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dae\DAE\11 - Commun\01 - Echanges SDPSA_BCJ_BCBF\IMMO\SSI\AOO - MAINTENANCE SSI\02 - DC\Retour BCJ 25042025\Version finale (suivant fiche avis)\Annexes AE\"/>
    </mc:Choice>
  </mc:AlternateContent>
  <xr:revisionPtr revIDLastSave="0" documentId="13_ncr:1_{3338161F-7354-4588-A60A-9331BF0EF2D2}" xr6:coauthVersionLast="47" xr6:coauthVersionMax="47" xr10:uidLastSave="{00000000-0000-0000-0000-000000000000}"/>
  <bookViews>
    <workbookView xWindow="-110" yWindow="-110" windowWidth="19420" windowHeight="10300" tabRatio="581" xr2:uid="{00000000-000D-0000-FFFF-FFFF00000000}"/>
  </bookViews>
  <sheets>
    <sheet name="BPU forfait SSI-EA" sheetId="2" r:id="rId1"/>
    <sheet name="BPU forfait Désenfumage" sheetId="4" r:id="rId2"/>
    <sheet name="BPU forfait compartiment-BAES" sheetId="5" r:id="rId3"/>
    <sheet name="Synthèse" sheetId="7" r:id="rId4"/>
  </sheets>
  <definedNames>
    <definedName name="__Anonymous_Sheet_DB__0">NA()</definedName>
    <definedName name="__Anonymous_Sheet_DB__2">#REF!</definedName>
    <definedName name="_xlnm.Print_Area" localSheetId="2">'BPU forfait compartiment-BAES'!$A$1:$AO$65</definedName>
    <definedName name="_xlnm.Print_Area" localSheetId="1">'BPU forfait Désenfumage'!$A$1:$AC$65</definedName>
    <definedName name="_xlnm.Print_Area" localSheetId="0">'BPU forfait SSI-EA'!$A$1:$AO$66</definedName>
    <definedName name="_xlnm.Print_Area" localSheetId="3">Synthèse!$A$1:$N$65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O59" i="2" l="1"/>
  <c r="AO58" i="2"/>
  <c r="AO57" i="2"/>
  <c r="AO56" i="2"/>
  <c r="AO55" i="2"/>
  <c r="AO53" i="2"/>
  <c r="AO52" i="2"/>
  <c r="AO50" i="2"/>
  <c r="AO45" i="2"/>
  <c r="AO43" i="2"/>
  <c r="AO41" i="2"/>
  <c r="AO40" i="2"/>
  <c r="AO39" i="2"/>
  <c r="AO37" i="2"/>
  <c r="AO36" i="2"/>
  <c r="AO35" i="2"/>
  <c r="AO34" i="2"/>
  <c r="AO33" i="2"/>
  <c r="AO27" i="2"/>
  <c r="AO26" i="2"/>
  <c r="AO24" i="2"/>
  <c r="AO23" i="2"/>
  <c r="AO20" i="2"/>
  <c r="AO19" i="2"/>
  <c r="AO18" i="2"/>
  <c r="AO17" i="2"/>
  <c r="AO15" i="2"/>
  <c r="AO14" i="2"/>
  <c r="AO13" i="2"/>
  <c r="AO12" i="2"/>
  <c r="AO11" i="2"/>
  <c r="AO10" i="2"/>
  <c r="AO9" i="2"/>
  <c r="AO8" i="2"/>
  <c r="AO7" i="2"/>
  <c r="AO6" i="2"/>
  <c r="AC59" i="4"/>
  <c r="AC58" i="4"/>
  <c r="AC57" i="4"/>
  <c r="AC56" i="4"/>
  <c r="AC55" i="4"/>
  <c r="AC53" i="4"/>
  <c r="AC52" i="4"/>
  <c r="AC50" i="4"/>
  <c r="AC45" i="4"/>
  <c r="AC43" i="4"/>
  <c r="AC41" i="4"/>
  <c r="AC40" i="4"/>
  <c r="AC39" i="4"/>
  <c r="AC37" i="4"/>
  <c r="AC36" i="4"/>
  <c r="AC35" i="4"/>
  <c r="AC34" i="4"/>
  <c r="AC33" i="4"/>
  <c r="AC27" i="4"/>
  <c r="AC26" i="4"/>
  <c r="AC24" i="4"/>
  <c r="AC23" i="4"/>
  <c r="AC20" i="4"/>
  <c r="AC19" i="4"/>
  <c r="AC18" i="4"/>
  <c r="AC17" i="4"/>
  <c r="AC15" i="4"/>
  <c r="AC14" i="4"/>
  <c r="AC13" i="4"/>
  <c r="AC12" i="4"/>
  <c r="AC11" i="4"/>
  <c r="AC10" i="4"/>
  <c r="AC9" i="4"/>
  <c r="AC8" i="4"/>
  <c r="AC7" i="4"/>
  <c r="AC6" i="4"/>
  <c r="AO59" i="5"/>
  <c r="AO58" i="5"/>
  <c r="AO57" i="5"/>
  <c r="AO56" i="5"/>
  <c r="AO55" i="5"/>
  <c r="AO53" i="5"/>
  <c r="AO52" i="5"/>
  <c r="AO50" i="5"/>
  <c r="AO45" i="5"/>
  <c r="AO43" i="5"/>
  <c r="AO41" i="5"/>
  <c r="AO40" i="5"/>
  <c r="AO39" i="5"/>
  <c r="AO37" i="5"/>
  <c r="AO36" i="5"/>
  <c r="AO35" i="5"/>
  <c r="AO34" i="5"/>
  <c r="AO33" i="5"/>
  <c r="AO27" i="5"/>
  <c r="AO26" i="5"/>
  <c r="AO24" i="5"/>
  <c r="AO23" i="5"/>
  <c r="AO20" i="5"/>
  <c r="AO19" i="5"/>
  <c r="AO18" i="5"/>
  <c r="AO17" i="5"/>
  <c r="AO15" i="5"/>
  <c r="AO14" i="5"/>
  <c r="AO13" i="5"/>
  <c r="AO12" i="5"/>
  <c r="AO11" i="5"/>
  <c r="AO10" i="5"/>
  <c r="AO9" i="5"/>
  <c r="AO8" i="5"/>
  <c r="AO7" i="5"/>
  <c r="AO6" i="5"/>
  <c r="K65" i="2"/>
  <c r="K65" i="7"/>
  <c r="L65" i="7"/>
  <c r="M65" i="7"/>
  <c r="N7" i="7"/>
  <c r="N8" i="7"/>
  <c r="N9" i="7"/>
  <c r="N10" i="7"/>
  <c r="N11" i="7"/>
  <c r="N12" i="7"/>
  <c r="N13" i="7"/>
  <c r="N14" i="7"/>
  <c r="N15" i="7"/>
  <c r="N17" i="7"/>
  <c r="N18" i="7"/>
  <c r="N19" i="7"/>
  <c r="N20" i="7"/>
  <c r="N23" i="7"/>
  <c r="N24" i="7"/>
  <c r="N26" i="7"/>
  <c r="N27" i="7"/>
  <c r="N33" i="7"/>
  <c r="N34" i="7"/>
  <c r="N35" i="7"/>
  <c r="N36" i="7"/>
  <c r="N37" i="7"/>
  <c r="N39" i="7"/>
  <c r="N40" i="7"/>
  <c r="N41" i="7"/>
  <c r="N43" i="7"/>
  <c r="N45" i="7"/>
  <c r="N50" i="7"/>
  <c r="N52" i="7"/>
  <c r="N53" i="7"/>
  <c r="N55" i="7"/>
  <c r="N56" i="7"/>
  <c r="N57" i="7"/>
  <c r="N58" i="7"/>
  <c r="N59" i="7"/>
  <c r="N6" i="7"/>
  <c r="N64" i="7" s="1"/>
  <c r="AG64" i="5"/>
  <c r="AJ64" i="5"/>
  <c r="AM64" i="5"/>
  <c r="AF65" i="5"/>
  <c r="AH65" i="5"/>
  <c r="AI65" i="5"/>
  <c r="AK65" i="5"/>
  <c r="AL65" i="5"/>
  <c r="AN65" i="5"/>
  <c r="AB65" i="4"/>
  <c r="Z65" i="4"/>
  <c r="AA64" i="4"/>
  <c r="Y65" i="4"/>
  <c r="W65" i="4"/>
  <c r="X64" i="4"/>
  <c r="M65" i="4"/>
  <c r="K65" i="4"/>
  <c r="L64" i="4"/>
  <c r="L64" i="2"/>
  <c r="M65" i="2"/>
  <c r="AE65" i="5"/>
  <c r="AC65" i="5"/>
  <c r="AD64" i="5"/>
  <c r="AB65" i="5"/>
  <c r="Z65" i="5"/>
  <c r="AA64" i="5"/>
  <c r="P65" i="5"/>
  <c r="N65" i="5"/>
  <c r="O64" i="5"/>
  <c r="M65" i="5"/>
  <c r="K65" i="5"/>
  <c r="L64" i="5"/>
  <c r="AN65" i="2"/>
  <c r="AL65" i="2"/>
  <c r="AM64" i="2"/>
  <c r="AK65" i="2"/>
  <c r="AI65" i="2"/>
  <c r="AJ64" i="2"/>
  <c r="AH65" i="2"/>
  <c r="AF65" i="2"/>
  <c r="AG64" i="2"/>
  <c r="AE65" i="2"/>
  <c r="AC65" i="2"/>
  <c r="AD64" i="2"/>
  <c r="AB65" i="2"/>
  <c r="Z65" i="2"/>
  <c r="AA64" i="2"/>
  <c r="Y65" i="2"/>
  <c r="W65" i="2"/>
  <c r="X64" i="2"/>
  <c r="V65" i="2"/>
  <c r="T65" i="2"/>
  <c r="U64" i="2"/>
  <c r="S65" i="2"/>
  <c r="Q65" i="2"/>
  <c r="R64" i="2"/>
  <c r="P65" i="2"/>
  <c r="N65" i="2"/>
  <c r="O64" i="2"/>
  <c r="AO65" i="5" l="1"/>
  <c r="AC65" i="4"/>
  <c r="N65" i="7"/>
  <c r="AO65" i="2"/>
</calcChain>
</file>

<file path=xl/sharedStrings.xml><?xml version="1.0" encoding="utf-8"?>
<sst xmlns="http://schemas.openxmlformats.org/spreadsheetml/2006/main" count="1594" uniqueCount="245">
  <si>
    <t>N° de site</t>
  </si>
  <si>
    <t>Adresse</t>
  </si>
  <si>
    <t>Code postal</t>
  </si>
  <si>
    <t>Ville</t>
  </si>
  <si>
    <t>Installations de compartimentage</t>
  </si>
  <si>
    <t>Système de détection incendie (SDI)</t>
  </si>
  <si>
    <t>Système de mise en sécurité incendie (SMSI)</t>
  </si>
  <si>
    <t>Détecteurs incendie (DI)</t>
  </si>
  <si>
    <t>Equip. contrôle et signalisation (ECS)</t>
  </si>
  <si>
    <t>Déclencheurs manuels (DM)</t>
  </si>
  <si>
    <t>Centralisateur de mise en sécurité incendie (CMSI)</t>
  </si>
  <si>
    <t>Dispositifs adaptateurs de commande (DAC)</t>
  </si>
  <si>
    <t>Diffuseurs sonores</t>
  </si>
  <si>
    <t>Surface de plancher par site (m²)</t>
  </si>
  <si>
    <t>Date d'entrée prévue
…/…/…</t>
  </si>
  <si>
    <t>Direction/Service</t>
  </si>
  <si>
    <t>Diffuseurs lumineux</t>
  </si>
  <si>
    <t>BAEH</t>
  </si>
  <si>
    <t>Ouvrants particpants au désenfumage</t>
  </si>
  <si>
    <t>Fonction balisage</t>
  </si>
  <si>
    <t>Fonction ambiance</t>
  </si>
  <si>
    <t>Source centralisée</t>
  </si>
  <si>
    <t>Nom du bâtiment</t>
  </si>
  <si>
    <t>Renseignements généraux</t>
  </si>
  <si>
    <t>Exutoire</t>
  </si>
  <si>
    <t>Coffret de désenfumage / "Tirez - Lachez"</t>
  </si>
  <si>
    <t>ÉCLAIRAGE DE SÉCURITÉ - Bloc autonome d'éclairage de sécurité (BAES) / sur Source centralisée</t>
  </si>
  <si>
    <t>Clapets coupe-feu Télécommandé</t>
  </si>
  <si>
    <t>Fonction Evacuation</t>
  </si>
  <si>
    <t>N° RE-FX</t>
  </si>
  <si>
    <t>Classement du site
/catégorie</t>
  </si>
  <si>
    <t>Astreinte</t>
  </si>
  <si>
    <t>Portes issues de secours asservies</t>
  </si>
  <si>
    <t>Ventilateurs</t>
  </si>
  <si>
    <t>Coffret de relayage</t>
  </si>
  <si>
    <t>Arrêt d’installation technique (CTA)</t>
  </si>
  <si>
    <t>Non stop ascenseurs</t>
  </si>
  <si>
    <t>Cloisons mobiles coupe-feu</t>
  </si>
  <si>
    <t>Portes coupe-feu à fermeture automatique asservies</t>
  </si>
  <si>
    <t>Prix € HT</t>
  </si>
  <si>
    <t>h / an</t>
  </si>
  <si>
    <t xml:space="preserve">Coût horaire MO </t>
  </si>
  <si>
    <t>Système de sécurité incendie et équipement d’alarmes (SSIEA)</t>
  </si>
  <si>
    <t>BAES</t>
  </si>
  <si>
    <t>Module de gestion Equipements d'alarme</t>
  </si>
  <si>
    <t>Ouvrants en façade</t>
  </si>
  <si>
    <t>Exutoires</t>
  </si>
  <si>
    <t>Moyenne des coûts de maintenance à utiliser pour  l'établissement des prix des nouveaux sites</t>
  </si>
  <si>
    <t>Total des prix</t>
  </si>
  <si>
    <t>Direction des bâtiments et de la sécurité</t>
  </si>
  <si>
    <t>PARIS</t>
  </si>
  <si>
    <t>Paris</t>
  </si>
  <si>
    <t>Onglet SSI-EA</t>
  </si>
  <si>
    <t>Onglet Désenfumage</t>
  </si>
  <si>
    <t>Onglet Compartimentage BAES</t>
  </si>
  <si>
    <t>Total maintenance
du site</t>
  </si>
  <si>
    <r>
      <t xml:space="preserve">Total des prix HT
</t>
    </r>
    <r>
      <rPr>
        <b/>
        <sz val="12"/>
        <color rgb="FFFF0000"/>
        <rFont val="Marianne"/>
      </rPr>
      <t>Annuels</t>
    </r>
  </si>
  <si>
    <r>
      <t xml:space="preserve">Totaux </t>
    </r>
    <r>
      <rPr>
        <b/>
        <u/>
        <sz val="12"/>
        <color rgb="FFFF0000"/>
        <rFont val="Marianne"/>
      </rPr>
      <t>Annuels</t>
    </r>
  </si>
  <si>
    <t>PHS</t>
  </si>
  <si>
    <t>Code du travail</t>
  </si>
  <si>
    <t>ERT</t>
  </si>
  <si>
    <t>CDT</t>
  </si>
  <si>
    <t>ERP 5</t>
  </si>
  <si>
    <t>DSPAP</t>
  </si>
  <si>
    <t>/</t>
  </si>
  <si>
    <t>DOPC</t>
  </si>
  <si>
    <t>DOPC/DSPAP/SDF</t>
  </si>
  <si>
    <t>Justice</t>
  </si>
  <si>
    <t>DISP Paris</t>
  </si>
  <si>
    <t>SITE CHARLES FOURIER</t>
  </si>
  <si>
    <t>12 rue Charles Fourier</t>
  </si>
  <si>
    <t>5400m2</t>
  </si>
  <si>
    <t>DRFIP 75</t>
  </si>
  <si>
    <t>ERP 5 type W</t>
  </si>
  <si>
    <t>S143838</t>
  </si>
  <si>
    <t>SAINT SULPICE</t>
  </si>
  <si>
    <t>9 Place St Sulpice</t>
  </si>
  <si>
    <t>B214333</t>
  </si>
  <si>
    <t>TOLBIAC</t>
  </si>
  <si>
    <t>101 rue de Tolbiac</t>
  </si>
  <si>
    <t>ERP 5 type W/IGH</t>
  </si>
  <si>
    <t>B168198</t>
  </si>
  <si>
    <t>MOULIN VERT</t>
  </si>
  <si>
    <t>29 rue de Moulin Vert</t>
  </si>
  <si>
    <t>B168239</t>
  </si>
  <si>
    <t>BEURET</t>
  </si>
  <si>
    <t>13-15 rue du Général Beuret</t>
  </si>
  <si>
    <t>RGIF COSIL</t>
  </si>
  <si>
    <t>115345</t>
  </si>
  <si>
    <t>CASERNE DE TOURNON</t>
  </si>
  <si>
    <t>10 rue de Tournon</t>
  </si>
  <si>
    <t>75006</t>
  </si>
  <si>
    <t>Paris 6e  Arrondissement</t>
  </si>
  <si>
    <t>148128</t>
  </si>
  <si>
    <t>CASERNE KELLERMANN</t>
  </si>
  <si>
    <t>56 boulevard Kellermann</t>
  </si>
  <si>
    <t>75013</t>
  </si>
  <si>
    <t>Paris 13e  Arrondissement</t>
  </si>
  <si>
    <t>DIRPJJ IDF OM / DT75</t>
  </si>
  <si>
    <t>5ème type R</t>
  </si>
  <si>
    <t>UEMO FRIANT</t>
  </si>
  <si>
    <t>RUE FRIANT, 16</t>
  </si>
  <si>
    <t>75014</t>
  </si>
  <si>
    <t>COMMERCE</t>
  </si>
  <si>
    <t>PLACE DU COMMERCE, 21</t>
  </si>
  <si>
    <t>75015</t>
  </si>
  <si>
    <t>DT 75</t>
  </si>
  <si>
    <t>RUE CHARLES FOURIER, 12</t>
  </si>
  <si>
    <t>minsitère de l'agriculture, de la souveraineté alimententaire et de la forêt ( MASAF)</t>
  </si>
  <si>
    <t>site de varenne</t>
  </si>
  <si>
    <t>78 rue de varenne</t>
  </si>
  <si>
    <t>site de barbet de jouy</t>
  </si>
  <si>
    <t>3-5 rue barbet de jouy</t>
  </si>
  <si>
    <t>site de lowendal</t>
  </si>
  <si>
    <t>1ter avenue de lowendal</t>
  </si>
  <si>
    <t>site de maine</t>
  </si>
  <si>
    <t>19 avenue du maine</t>
  </si>
  <si>
    <t>CINEMATHEQUE FRANCAISE - KELLERMANN</t>
  </si>
  <si>
    <t>28 BLV KELLERMANN</t>
  </si>
  <si>
    <t>CT</t>
  </si>
  <si>
    <t xml:space="preserve">Services techniques </t>
  </si>
  <si>
    <t>BATIMENT PRINCIPAL</t>
  </si>
  <si>
    <t xml:space="preserve">254  RUE SAINT JACQUES </t>
  </si>
  <si>
    <t xml:space="preserve">R 4é catégorie </t>
  </si>
  <si>
    <t>BATIMENT ATELIERS</t>
  </si>
  <si>
    <t>Direction des bâtiments et de la sécurité - Paris et sites rattachés
(DBS-P)</t>
  </si>
  <si>
    <t>Paris - Mobilier national - bâtiment Perret</t>
  </si>
  <si>
    <t>1, rue Berbier du Mets</t>
  </si>
  <si>
    <t xml:space="preserve">&gt; Pour le SSI et le sorganes associés : au 01/05/2026 </t>
  </si>
  <si>
    <t>12 000</t>
  </si>
  <si>
    <t>Code du travail + 1 habitation</t>
  </si>
  <si>
    <t>Paris - Galerie des Gobelins</t>
  </si>
  <si>
    <t>42, avenue des Gobelins</t>
  </si>
  <si>
    <t>&gt; Pour le SSI et les organes associés : au 01/05/2026
&gt; Pour la source centralisée : au 01/01/2026</t>
  </si>
  <si>
    <t>973</t>
  </si>
  <si>
    <t>ERP type Y, L, M 2éme catégorie</t>
  </si>
  <si>
    <t>Paris - Manufacture des Gobelins - Ateliers Berbier Sud et Nord (bâtiments 7 et 8) et Atelier Nord (bâtiment 10)</t>
  </si>
  <si>
    <t>&gt; Pour le SSI et les organes asscoiés : au 01/06/2026</t>
  </si>
  <si>
    <t>373</t>
  </si>
  <si>
    <t xml:space="preserve">Code du travail </t>
  </si>
  <si>
    <t>Paris - Nouvelles manufactures</t>
  </si>
  <si>
    <t>1bis, rue Berbier du Mets</t>
  </si>
  <si>
    <t>&gt; Pour le SSI et les organes associés : au 01/06/2026</t>
  </si>
  <si>
    <t>2 200</t>
  </si>
  <si>
    <t>Site Marcelin Berhelot</t>
  </si>
  <si>
    <t>11, place Marcelin Berthelot</t>
  </si>
  <si>
    <t>Bâtiment A :1ère catégorie de type R avec activités annexes de type L et S
Bâtiment B, C, D et E: code du travail</t>
  </si>
  <si>
    <t>Site Cardinal Lemoine</t>
  </si>
  <si>
    <t>52, rue du Cardinal Lemoine</t>
  </si>
  <si>
    <t>3e catégorie de type S avec activité annexe type L</t>
  </si>
  <si>
    <t>Site Ulm</t>
  </si>
  <si>
    <t>3, rue d'Ulm</t>
  </si>
  <si>
    <t>5e catégorie de type L (rez-de-chaussée)
Code du travail sur les autres étages.</t>
  </si>
  <si>
    <t>Service Prévention et Sécurité</t>
  </si>
  <si>
    <t>45 rue d'Ulm</t>
  </si>
  <si>
    <t>ERP/2</t>
  </si>
  <si>
    <t>46 rue d'Ulm</t>
  </si>
  <si>
    <t>ERP/3</t>
  </si>
  <si>
    <t>44-46</t>
  </si>
  <si>
    <t>44-48 rue d'Ulm</t>
  </si>
  <si>
    <t>cf. ci-dessus</t>
  </si>
  <si>
    <t>HAB</t>
  </si>
  <si>
    <t xml:space="preserve"> Bibliothèques</t>
  </si>
  <si>
    <t>ERP/3
HAB</t>
  </si>
  <si>
    <t>Jaurès</t>
  </si>
  <si>
    <t>29 rue d'Ulm</t>
  </si>
  <si>
    <t>Pavillon Jardin</t>
  </si>
  <si>
    <t>ERP/5</t>
  </si>
  <si>
    <t>24 rue Lhomond</t>
  </si>
  <si>
    <t>Service prévention et  sécurité</t>
  </si>
  <si>
    <t>OIKOS</t>
  </si>
  <si>
    <t>48 Bd Jourdan</t>
  </si>
  <si>
    <t>ERP/1</t>
  </si>
  <si>
    <t xml:space="preserve">LOGOS </t>
  </si>
  <si>
    <t>ERP/4</t>
  </si>
  <si>
    <t xml:space="preserve">HYPNOS 1 </t>
  </si>
  <si>
    <t xml:space="preserve">HYPNOS 2 </t>
  </si>
  <si>
    <t xml:space="preserve">POTOS </t>
  </si>
  <si>
    <t xml:space="preserve">DEMOS </t>
  </si>
  <si>
    <t>DRPP/DSPAP/SDF</t>
  </si>
  <si>
    <t>HP 5</t>
  </si>
  <si>
    <t xml:space="preserve"> 4 rue de la Montagne-Sainte-Geneviève</t>
  </si>
  <si>
    <t>Dostl – Brigade fluviale</t>
  </si>
  <si>
    <t xml:space="preserve"> 5 Quai Tino-Rossi</t>
  </si>
  <si>
    <t>CCA 6</t>
  </si>
  <si>
    <t>78 rue Bonaparte</t>
  </si>
  <si>
    <t>ERP 3eme catégorie de type L W R et Y</t>
  </si>
  <si>
    <t>CCA 7</t>
  </si>
  <si>
    <t xml:space="preserve"> 7 rue Fabert</t>
  </si>
  <si>
    <t>Unité barrière</t>
  </si>
  <si>
    <t>9 rue Fabert</t>
  </si>
  <si>
    <t>UPQ Saint-Thomas-d’Aquin</t>
  </si>
  <si>
    <t xml:space="preserve"> 10 - 12 rue Perronnet</t>
  </si>
  <si>
    <t xml:space="preserve">HP 13 </t>
  </si>
  <si>
    <t>144 boulevard de l’ Hôpital</t>
  </si>
  <si>
    <t>Dopc -</t>
  </si>
  <si>
    <t>Dopc</t>
  </si>
  <si>
    <t xml:space="preserve"> 71 rue Albert</t>
  </si>
  <si>
    <t>DILT</t>
  </si>
  <si>
    <t xml:space="preserve">Dostl - Immeuble Hôpital </t>
  </si>
  <si>
    <t>64 - 66 boulevard de l’ Hôpital</t>
  </si>
  <si>
    <t>4 JB</t>
  </si>
  <si>
    <t>3 - 4 rue Jules-Breton</t>
  </si>
  <si>
    <t xml:space="preserve">Dostl - Salle infor R+4 </t>
  </si>
  <si>
    <t>4 rue Jules-Breton</t>
  </si>
  <si>
    <t>DILT – Garage central Peinture</t>
  </si>
  <si>
    <t>HP14</t>
  </si>
  <si>
    <t>HP 14 - 114 avenue du Maine</t>
  </si>
  <si>
    <t>Héliport</t>
  </si>
  <si>
    <t>29 rue Henri-Farman</t>
  </si>
  <si>
    <t>CCA 15 -</t>
  </si>
  <si>
    <t xml:space="preserve"> 242 - 250 rue de Vaugirard</t>
  </si>
  <si>
    <t>UPQ Javel-Grenelle</t>
  </si>
  <si>
    <t xml:space="preserve"> 34 rue Balard</t>
  </si>
  <si>
    <t xml:space="preserve">UPQ Necker - </t>
  </si>
  <si>
    <t xml:space="preserve">UPQ Necker </t>
  </si>
  <si>
    <t xml:space="preserve"> 45 boulevard Garibaldi</t>
  </si>
  <si>
    <t xml:space="preserve">Bdep Beaugrenelle - </t>
  </si>
  <si>
    <t>Bdep Beaugrenelle</t>
  </si>
  <si>
    <t>44 rue Linois</t>
  </si>
  <si>
    <t>Bernardins</t>
  </si>
  <si>
    <t>17 rue des Bernardins</t>
  </si>
  <si>
    <t>47</t>
  </si>
  <si>
    <t>48</t>
  </si>
  <si>
    <t>49</t>
  </si>
  <si>
    <t>50</t>
  </si>
  <si>
    <t>51</t>
  </si>
  <si>
    <t>52</t>
  </si>
  <si>
    <t>DRIEAT</t>
  </si>
  <si>
    <t>Site Miollis</t>
  </si>
  <si>
    <t>21/23 rue miollis</t>
  </si>
  <si>
    <t>53</t>
  </si>
  <si>
    <t>54</t>
  </si>
  <si>
    <t>55</t>
  </si>
  <si>
    <t>56</t>
  </si>
  <si>
    <t>57</t>
  </si>
  <si>
    <t>Prix moyen des sites</t>
  </si>
  <si>
    <t>les formules doivent être vérifiées par les candidats</t>
  </si>
  <si>
    <t>58</t>
  </si>
  <si>
    <t xml:space="preserve">Conseil d'Etat </t>
  </si>
  <si>
    <t>31 quai Voltaire</t>
  </si>
  <si>
    <t>Ne pas chiffrer les cases grisées</t>
  </si>
  <si>
    <t>Entreprise :</t>
  </si>
  <si>
    <t>Lot n°</t>
  </si>
  <si>
    <t>A la notification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</si>
</sst>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#,##0.00\ &quot;€&quot;"/>
  </numFmts>
  <fonts count="14" x14ac:knownFonts="1">
    <font>
      <sz val="10"/>
      <name val="Arial"/>
      <family val="2"/>
      <charset val="1"/>
    </font>
    <font>
      <u/>
      <sz val="10"/>
      <color rgb="FF0000FF"/>
      <name val="Arial"/>
      <family val="2"/>
      <charset val="1"/>
    </font>
    <font>
      <b/>
      <sz val="12"/>
      <name val="Marianne"/>
      <family val="3"/>
      <charset val="1"/>
    </font>
    <font>
      <sz val="12"/>
      <name val="Marianne"/>
      <family val="3"/>
      <charset val="1"/>
    </font>
    <font>
      <b/>
      <sz val="12"/>
      <color rgb="FF000000"/>
      <name val="Marianne"/>
      <family val="3"/>
      <charset val="1"/>
    </font>
    <font>
      <b/>
      <sz val="12"/>
      <name val="Marianne"/>
    </font>
    <font>
      <sz val="12"/>
      <color rgb="FFFF0000"/>
      <name val="Marianne"/>
      <family val="3"/>
      <charset val="1"/>
    </font>
    <font>
      <sz val="12"/>
      <color rgb="FF000000"/>
      <name val="Marianne"/>
    </font>
    <font>
      <b/>
      <sz val="14"/>
      <color rgb="FFFF0000"/>
      <name val="Arial"/>
      <family val="2"/>
    </font>
    <font>
      <b/>
      <sz val="12"/>
      <color rgb="FFFF0000"/>
      <name val="Marianne"/>
    </font>
    <font>
      <b/>
      <u/>
      <sz val="12"/>
      <color rgb="FFFF0000"/>
      <name val="Marianne"/>
    </font>
    <font>
      <sz val="11"/>
      <color theme="1"/>
      <name val="Marianne"/>
      <family val="3"/>
    </font>
    <font>
      <sz val="10"/>
      <color rgb="FFFF0000"/>
      <name val="Arial"/>
      <family val="2"/>
    </font>
    <font>
      <b/>
      <sz val="14"/>
      <color rgb="FFFF0000"/>
      <name val="Marianne"/>
    </font>
  </fonts>
  <fills count="15">
    <fill>
      <patternFill patternType="none"/>
    </fill>
    <fill>
      <patternFill patternType="gray125"/>
    </fill>
    <fill>
      <patternFill patternType="solid">
        <fgColor rgb="FF33FF99"/>
        <bgColor rgb="FF00FFFF"/>
      </patternFill>
    </fill>
    <fill>
      <patternFill patternType="solid">
        <fgColor rgb="FFFFFFFF"/>
        <bgColor rgb="FFF2F2F2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79998168889431442"/>
        <bgColor rgb="FFC0C0C0"/>
      </patternFill>
    </fill>
    <fill>
      <patternFill patternType="solid">
        <fgColor theme="4" tint="0.39997558519241921"/>
        <bgColor rgb="FFF2F2F2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9" tint="0.59999389629810485"/>
        <bgColor rgb="FFC0C0C0"/>
      </patternFill>
    </fill>
    <fill>
      <patternFill patternType="solid">
        <fgColor theme="9" tint="0.79998168889431442"/>
        <bgColor rgb="FFC0C0C0"/>
      </patternFill>
    </fill>
    <fill>
      <patternFill patternType="solid">
        <fgColor theme="9" tint="0.7999816888943144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lightUp"/>
    </fill>
  </fills>
  <borders count="4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3" fillId="0" borderId="0" xfId="0" applyFont="1" applyAlignment="1" applyProtection="1"/>
    <xf numFmtId="0" fontId="0" fillId="0" borderId="0" xfId="0" applyAlignment="1" applyProtection="1"/>
    <xf numFmtId="0" fontId="2" fillId="5" borderId="29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center" vertical="center" wrapText="1"/>
    </xf>
    <xf numFmtId="0" fontId="2" fillId="11" borderId="28" xfId="0" applyFont="1" applyFill="1" applyBorder="1" applyAlignment="1" applyProtection="1">
      <alignment horizontal="center" vertical="center" wrapText="1"/>
    </xf>
    <xf numFmtId="0" fontId="2" fillId="11" borderId="15" xfId="0" applyFont="1" applyFill="1" applyBorder="1" applyAlignment="1" applyProtection="1">
      <alignment horizontal="center" vertical="center" wrapText="1"/>
    </xf>
    <xf numFmtId="0" fontId="2" fillId="11" borderId="16" xfId="0" applyFont="1" applyFill="1" applyBorder="1" applyAlignment="1" applyProtection="1">
      <alignment horizontal="center" vertical="center" wrapText="1"/>
    </xf>
    <xf numFmtId="4" fontId="3" fillId="0" borderId="12" xfId="0" applyNumberFormat="1" applyFont="1" applyBorder="1" applyAlignment="1" applyProtection="1">
      <alignment horizontal="center" vertical="center" wrapText="1"/>
    </xf>
    <xf numFmtId="165" fontId="6" fillId="13" borderId="13" xfId="0" applyNumberFormat="1" applyFont="1" applyFill="1" applyBorder="1" applyAlignment="1" applyProtection="1">
      <alignment horizontal="center" vertical="center" wrapText="1"/>
    </xf>
    <xf numFmtId="4" fontId="3" fillId="0" borderId="15" xfId="0" applyNumberFormat="1" applyFont="1" applyBorder="1" applyAlignment="1" applyProtection="1">
      <alignment horizontal="center" vertical="center" wrapText="1"/>
    </xf>
    <xf numFmtId="4" fontId="3" fillId="0" borderId="28" xfId="0" applyNumberFormat="1" applyFont="1" applyBorder="1" applyAlignment="1" applyProtection="1">
      <alignment horizontal="center" vertical="center" wrapText="1"/>
    </xf>
    <xf numFmtId="0" fontId="2" fillId="4" borderId="2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16" xfId="0" applyFont="1" applyFill="1" applyBorder="1" applyAlignment="1" applyProtection="1">
      <alignment horizontal="center" vertical="center" wrapText="1"/>
    </xf>
    <xf numFmtId="4" fontId="3" fillId="14" borderId="34" xfId="0" applyNumberFormat="1" applyFont="1" applyFill="1" applyBorder="1" applyAlignment="1" applyProtection="1">
      <alignment horizontal="center" vertical="center" wrapText="1"/>
    </xf>
    <xf numFmtId="165" fontId="6" fillId="13" borderId="33" xfId="0" applyNumberFormat="1" applyFont="1" applyFill="1" applyBorder="1" applyAlignment="1" applyProtection="1">
      <alignment horizontal="center" vertical="center" wrapText="1"/>
    </xf>
    <xf numFmtId="0" fontId="2" fillId="4" borderId="1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 applyProtection="1">
      <alignment horizontal="center" vertical="center" wrapText="1"/>
    </xf>
    <xf numFmtId="0" fontId="2" fillId="4" borderId="34" xfId="0" applyFont="1" applyFill="1" applyBorder="1" applyAlignment="1" applyProtection="1">
      <alignment horizontal="center" vertical="center" wrapText="1"/>
    </xf>
    <xf numFmtId="165" fontId="6" fillId="13" borderId="36" xfId="0" applyNumberFormat="1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>
      <alignment vertical="center" wrapText="1"/>
    </xf>
    <xf numFmtId="4" fontId="3" fillId="0" borderId="32" xfId="0" applyNumberFormat="1" applyFont="1" applyBorder="1" applyAlignment="1" applyProtection="1">
      <alignment horizontal="center" vertical="center" wrapText="1"/>
    </xf>
    <xf numFmtId="165" fontId="6" fillId="13" borderId="44" xfId="0" applyNumberFormat="1" applyFont="1" applyFill="1" applyBorder="1" applyAlignment="1" applyProtection="1">
      <alignment horizontal="center" vertical="center" wrapText="1"/>
    </xf>
    <xf numFmtId="4" fontId="6" fillId="13" borderId="33" xfId="0" applyNumberFormat="1" applyFont="1" applyFill="1" applyBorder="1" applyAlignment="1" applyProtection="1">
      <alignment horizontal="center" vertical="center" wrapText="1"/>
    </xf>
    <xf numFmtId="4" fontId="3" fillId="14" borderId="23" xfId="0" applyNumberFormat="1" applyFont="1" applyFill="1" applyBorder="1" applyAlignment="1" applyProtection="1">
      <alignment horizontal="center" vertical="center" wrapText="1"/>
    </xf>
    <xf numFmtId="4" fontId="6" fillId="13" borderId="38" xfId="0" applyNumberFormat="1" applyFont="1" applyFill="1" applyBorder="1" applyAlignment="1" applyProtection="1">
      <alignment horizontal="center" vertical="center" wrapText="1"/>
    </xf>
    <xf numFmtId="0" fontId="0" fillId="0" borderId="23" xfId="0" applyBorder="1"/>
    <xf numFmtId="0" fontId="0" fillId="0" borderId="27" xfId="0" applyBorder="1"/>
    <xf numFmtId="0" fontId="0" fillId="0" borderId="37" xfId="0" applyBorder="1"/>
    <xf numFmtId="0" fontId="0" fillId="0" borderId="38" xfId="0" applyBorder="1"/>
    <xf numFmtId="4" fontId="3" fillId="0" borderId="30" xfId="0" applyNumberFormat="1" applyFont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 wrapText="1"/>
    </xf>
    <xf numFmtId="165" fontId="6" fillId="13" borderId="0" xfId="0" applyNumberFormat="1" applyFont="1" applyFill="1" applyBorder="1" applyAlignment="1" applyProtection="1">
      <alignment horizontal="center" vertical="center" wrapText="1"/>
    </xf>
    <xf numFmtId="0" fontId="0" fillId="0" borderId="3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0" fillId="0" borderId="27" xfId="0" applyBorder="1" applyAlignment="1">
      <alignment horizontal="center"/>
    </xf>
    <xf numFmtId="165" fontId="6" fillId="13" borderId="38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/>
    </xf>
    <xf numFmtId="49" fontId="2" fillId="0" borderId="46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  <xf numFmtId="49" fontId="11" fillId="0" borderId="48" xfId="0" applyNumberFormat="1" applyFont="1" applyBorder="1" applyAlignment="1">
      <alignment horizontal="center" vertical="center" wrapText="1"/>
    </xf>
    <xf numFmtId="14" fontId="3" fillId="0" borderId="4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vertical="center" wrapText="1"/>
    </xf>
    <xf numFmtId="165" fontId="9" fillId="13" borderId="3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65" fontId="3" fillId="13" borderId="44" xfId="0" applyNumberFormat="1" applyFont="1" applyFill="1" applyBorder="1" applyAlignment="1">
      <alignment horizontal="center" vertical="center" wrapText="1"/>
    </xf>
    <xf numFmtId="165" fontId="6" fillId="13" borderId="38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2" fillId="0" borderId="0" xfId="0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4" fontId="13" fillId="14" borderId="34" xfId="0" applyNumberFormat="1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center"/>
    </xf>
    <xf numFmtId="0" fontId="2" fillId="2" borderId="18" xfId="0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 applyProtection="1">
      <alignment horizontal="center" vertical="center" wrapText="1"/>
    </xf>
    <xf numFmtId="0" fontId="2" fillId="11" borderId="24" xfId="0" applyFont="1" applyFill="1" applyBorder="1" applyAlignment="1" applyProtection="1">
      <alignment horizontal="center" vertical="center" wrapText="1"/>
    </xf>
    <xf numFmtId="0" fontId="2" fillId="11" borderId="17" xfId="0" applyFont="1" applyFill="1" applyBorder="1" applyAlignment="1" applyProtection="1">
      <alignment horizontal="center" vertical="center" wrapText="1"/>
    </xf>
    <xf numFmtId="0" fontId="2" fillId="11" borderId="35" xfId="0" applyFont="1" applyFill="1" applyBorder="1" applyAlignment="1" applyProtection="1">
      <alignment horizontal="center" vertical="center" wrapText="1"/>
    </xf>
    <xf numFmtId="0" fontId="2" fillId="11" borderId="31" xfId="0" applyFont="1" applyFill="1" applyBorder="1" applyAlignment="1" applyProtection="1">
      <alignment horizontal="center" vertical="center" wrapText="1"/>
    </xf>
    <xf numFmtId="0" fontId="2" fillId="11" borderId="23" xfId="0" applyFont="1" applyFill="1" applyBorder="1" applyAlignment="1" applyProtection="1">
      <alignment horizontal="center" vertical="center" wrapText="1"/>
    </xf>
    <xf numFmtId="0" fontId="2" fillId="11" borderId="27" xfId="0" applyFont="1" applyFill="1" applyBorder="1" applyAlignment="1" applyProtection="1">
      <alignment horizontal="center" vertical="center" wrapText="1"/>
    </xf>
    <xf numFmtId="0" fontId="2" fillId="12" borderId="36" xfId="0" applyFont="1" applyFill="1" applyBorder="1" applyAlignment="1" applyProtection="1">
      <alignment horizontal="center" vertical="center" wrapText="1"/>
    </xf>
    <xf numFmtId="0" fontId="2" fillId="12" borderId="37" xfId="0" applyFont="1" applyFill="1" applyBorder="1" applyAlignment="1" applyProtection="1">
      <alignment horizontal="center" vertical="center" wrapText="1"/>
    </xf>
    <xf numFmtId="0" fontId="2" fillId="12" borderId="38" xfId="0" applyFont="1" applyFill="1" applyBorder="1" applyAlignment="1" applyProtection="1">
      <alignment horizontal="center" vertical="center" wrapText="1"/>
    </xf>
    <xf numFmtId="0" fontId="3" fillId="12" borderId="36" xfId="0" applyFont="1" applyFill="1" applyBorder="1" applyAlignment="1" applyProtection="1">
      <alignment horizontal="center" vertical="center" wrapText="1"/>
    </xf>
    <xf numFmtId="0" fontId="3" fillId="12" borderId="37" xfId="0" applyFont="1" applyFill="1" applyBorder="1" applyAlignment="1" applyProtection="1">
      <alignment horizontal="center" vertical="center" wrapText="1"/>
    </xf>
    <xf numFmtId="0" fontId="3" fillId="12" borderId="38" xfId="0" applyFont="1" applyFill="1" applyBorder="1" applyAlignment="1" applyProtection="1">
      <alignment horizontal="center" vertical="center" wrapText="1"/>
    </xf>
    <xf numFmtId="0" fontId="2" fillId="12" borderId="31" xfId="0" applyFont="1" applyFill="1" applyBorder="1" applyAlignment="1" applyProtection="1">
      <alignment horizontal="center" vertical="center" wrapText="1"/>
    </xf>
    <xf numFmtId="0" fontId="2" fillId="12" borderId="23" xfId="0" applyFont="1" applyFill="1" applyBorder="1" applyAlignment="1" applyProtection="1">
      <alignment horizontal="center" vertical="center" wrapText="1"/>
    </xf>
    <xf numFmtId="0" fontId="2" fillId="12" borderId="27" xfId="0" applyFont="1" applyFill="1" applyBorder="1" applyAlignment="1" applyProtection="1">
      <alignment horizontal="center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5" fillId="12" borderId="36" xfId="0" applyFont="1" applyFill="1" applyBorder="1" applyAlignment="1" applyProtection="1">
      <alignment horizontal="center" vertical="center" wrapText="1"/>
    </xf>
    <xf numFmtId="0" fontId="5" fillId="12" borderId="37" xfId="0" applyFont="1" applyFill="1" applyBorder="1" applyAlignment="1" applyProtection="1">
      <alignment horizontal="center" vertical="center" wrapText="1"/>
    </xf>
    <xf numFmtId="0" fontId="5" fillId="12" borderId="38" xfId="0" applyFont="1" applyFill="1" applyBorder="1" applyAlignment="1" applyProtection="1">
      <alignment horizontal="center" vertical="center" wrapText="1"/>
    </xf>
    <xf numFmtId="0" fontId="2" fillId="10" borderId="37" xfId="0" applyFont="1" applyFill="1" applyBorder="1" applyAlignment="1" applyProtection="1">
      <alignment horizontal="center" vertical="center"/>
    </xf>
    <xf numFmtId="0" fontId="2" fillId="10" borderId="38" xfId="0" applyFont="1" applyFill="1" applyBorder="1" applyAlignment="1" applyProtection="1">
      <alignment horizontal="center" vertical="center"/>
    </xf>
    <xf numFmtId="0" fontId="2" fillId="4" borderId="21" xfId="0" applyFont="1" applyFill="1" applyBorder="1" applyAlignment="1" applyProtection="1">
      <alignment horizontal="center" vertical="center"/>
    </xf>
    <xf numFmtId="0" fontId="2" fillId="4" borderId="22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164" fontId="2" fillId="5" borderId="3" xfId="0" applyNumberFormat="1" applyFont="1" applyFill="1" applyBorder="1" applyAlignment="1" applyProtection="1">
      <alignment horizontal="center" vertical="center" wrapText="1"/>
    </xf>
    <xf numFmtId="164" fontId="2" fillId="5" borderId="4" xfId="0" applyNumberFormat="1" applyFont="1" applyFill="1" applyBorder="1" applyAlignment="1" applyProtection="1">
      <alignment horizontal="center" vertical="center" wrapText="1"/>
    </xf>
    <xf numFmtId="164" fontId="2" fillId="5" borderId="9" xfId="0" applyNumberFormat="1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32" xfId="0" applyFont="1" applyFill="1" applyBorder="1" applyAlignment="1" applyProtection="1">
      <alignment horizontal="center" vertical="center" wrapText="1"/>
    </xf>
    <xf numFmtId="0" fontId="2" fillId="5" borderId="34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3" fillId="7" borderId="23" xfId="0" applyFont="1" applyFill="1" applyBorder="1" applyAlignment="1" applyProtection="1">
      <alignment horizontal="center" vertical="center" wrapText="1"/>
    </xf>
    <xf numFmtId="0" fontId="2" fillId="7" borderId="17" xfId="0" applyFont="1" applyFill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center" vertical="center" wrapText="1"/>
    </xf>
    <xf numFmtId="0" fontId="3" fillId="6" borderId="26" xfId="0" applyFont="1" applyFill="1" applyBorder="1" applyAlignment="1" applyProtection="1">
      <alignment horizontal="center" vertical="center" wrapText="1"/>
    </xf>
    <xf numFmtId="0" fontId="3" fillId="6" borderId="36" xfId="0" applyFont="1" applyFill="1" applyBorder="1" applyAlignment="1" applyProtection="1">
      <alignment horizontal="center" vertical="center" wrapText="1"/>
    </xf>
    <xf numFmtId="0" fontId="3" fillId="6" borderId="37" xfId="0" applyFont="1" applyFill="1" applyBorder="1" applyAlignment="1" applyProtection="1">
      <alignment horizontal="center" vertical="center" wrapText="1"/>
    </xf>
    <xf numFmtId="0" fontId="3" fillId="6" borderId="38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 wrapText="1"/>
    </xf>
    <xf numFmtId="0" fontId="3" fillId="8" borderId="26" xfId="0" applyFont="1" applyFill="1" applyBorder="1" applyAlignment="1" applyProtection="1">
      <alignment horizontal="center" vertical="center" wrapText="1"/>
    </xf>
    <xf numFmtId="0" fontId="3" fillId="8" borderId="36" xfId="0" applyFont="1" applyFill="1" applyBorder="1" applyAlignment="1" applyProtection="1">
      <alignment horizontal="center" vertical="center" wrapText="1"/>
    </xf>
    <xf numFmtId="0" fontId="3" fillId="8" borderId="37" xfId="0" applyFont="1" applyFill="1" applyBorder="1" applyAlignment="1" applyProtection="1">
      <alignment horizontal="center" vertical="center" wrapText="1"/>
    </xf>
    <xf numFmtId="0" fontId="3" fillId="8" borderId="38" xfId="0" applyFont="1" applyFill="1" applyBorder="1" applyAlignment="1" applyProtection="1">
      <alignment horizontal="center" vertical="center" wrapText="1"/>
    </xf>
    <xf numFmtId="0" fontId="4" fillId="9" borderId="41" xfId="0" applyFont="1" applyFill="1" applyBorder="1" applyAlignment="1">
      <alignment horizontal="center" vertical="center" wrapText="1"/>
    </xf>
    <xf numFmtId="0" fontId="4" fillId="9" borderId="39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7" fillId="9" borderId="36" xfId="0" applyFont="1" applyFill="1" applyBorder="1" applyAlignment="1">
      <alignment horizontal="center" vertical="center" wrapText="1"/>
    </xf>
    <xf numFmtId="0" fontId="7" fillId="9" borderId="37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4" fillId="9" borderId="26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 applyProtection="1">
      <alignment horizontal="center" vertical="center" wrapText="1"/>
    </xf>
    <xf numFmtId="0" fontId="2" fillId="8" borderId="22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</xf>
    <xf numFmtId="0" fontId="2" fillId="7" borderId="22" xfId="0" applyFont="1" applyFill="1" applyBorder="1" applyAlignment="1" applyProtection="1">
      <alignment horizontal="center" vertical="center" wrapText="1"/>
    </xf>
    <xf numFmtId="0" fontId="3" fillId="6" borderId="41" xfId="0" applyFont="1" applyFill="1" applyBorder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0" fontId="3" fillId="6" borderId="42" xfId="0" applyFont="1" applyFill="1" applyBorder="1" applyAlignment="1" applyProtection="1">
      <alignment horizontal="center" vertical="center" wrapText="1"/>
    </xf>
    <xf numFmtId="0" fontId="2" fillId="8" borderId="42" xfId="0" applyFont="1" applyFill="1" applyBorder="1" applyAlignment="1" applyProtection="1">
      <alignment horizontal="center" vertical="center" wrapText="1"/>
    </xf>
    <xf numFmtId="0" fontId="2" fillId="8" borderId="39" xfId="0" applyFont="1" applyFill="1" applyBorder="1" applyAlignment="1" applyProtection="1">
      <alignment horizontal="center" vertical="center" wrapText="1"/>
    </xf>
    <xf numFmtId="0" fontId="2" fillId="8" borderId="43" xfId="0" applyFont="1" applyFill="1" applyBorder="1" applyAlignment="1" applyProtection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</cellXfs>
  <cellStyles count="2">
    <cellStyle name="Normal" xfId="0" builtinId="0"/>
    <cellStyle name="TableStyleLight1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9CFB5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E830C-0A2B-421D-ACD5-648D5F2BE030}">
  <sheetPr>
    <pageSetUpPr fitToPage="1"/>
  </sheetPr>
  <dimension ref="A1:AMA66"/>
  <sheetViews>
    <sheetView tabSelected="1" view="pageBreakPreview" zoomScale="40" zoomScaleNormal="55" zoomScaleSheetLayoutView="40" workbookViewId="0">
      <selection sqref="A1:B1"/>
    </sheetView>
  </sheetViews>
  <sheetFormatPr baseColWidth="10" defaultRowHeight="12.5" x14ac:dyDescent="0.25"/>
  <cols>
    <col min="1" max="1" width="9.54296875" customWidth="1"/>
    <col min="2" max="2" width="12.54296875" customWidth="1"/>
    <col min="3" max="3" width="28.453125" style="40" customWidth="1"/>
    <col min="4" max="4" width="28.7265625" style="40" customWidth="1"/>
    <col min="5" max="5" width="30.54296875" style="40" customWidth="1"/>
    <col min="6" max="6" width="11.1796875" style="40" customWidth="1"/>
    <col min="7" max="7" width="23.453125" style="40" customWidth="1"/>
    <col min="8" max="8" width="16.7265625" customWidth="1"/>
    <col min="9" max="9" width="13.81640625" style="40" customWidth="1"/>
    <col min="10" max="10" width="14.54296875" style="40" customWidth="1"/>
    <col min="11" max="13" width="15.81640625" customWidth="1"/>
    <col min="14" max="16" width="14.81640625" customWidth="1"/>
    <col min="17" max="22" width="17.7265625" customWidth="1"/>
    <col min="23" max="25" width="21.54296875" customWidth="1"/>
    <col min="26" max="31" width="17.7265625" customWidth="1"/>
    <col min="32" max="34" width="15.81640625" customWidth="1"/>
    <col min="35" max="36" width="16.453125" customWidth="1"/>
    <col min="37" max="38" width="17.7265625" customWidth="1"/>
    <col min="39" max="40" width="15.81640625" customWidth="1"/>
    <col min="41" max="41" width="17.81640625" customWidth="1"/>
  </cols>
  <sheetData>
    <row r="1" spans="1:1015" ht="13" thickBot="1" x14ac:dyDescent="0.3">
      <c r="A1" s="82" t="s">
        <v>242</v>
      </c>
      <c r="B1" s="82"/>
      <c r="C1"/>
      <c r="D1" t="s">
        <v>243</v>
      </c>
    </row>
    <row r="2" spans="1:1015" ht="105" customHeight="1" thickBot="1" x14ac:dyDescent="0.55000000000000004">
      <c r="A2" s="110" t="s">
        <v>23</v>
      </c>
      <c r="B2" s="111"/>
      <c r="C2" s="111"/>
      <c r="D2" s="111"/>
      <c r="E2" s="111"/>
      <c r="F2" s="111"/>
      <c r="G2" s="111"/>
      <c r="H2" s="111"/>
      <c r="I2" s="111"/>
      <c r="J2" s="111"/>
      <c r="K2" s="108" t="s">
        <v>42</v>
      </c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9"/>
      <c r="AO2" s="83" t="s">
        <v>56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2"/>
      <c r="ALZ2" s="2"/>
      <c r="AMA2" s="2"/>
    </row>
    <row r="3" spans="1:1015" ht="35.25" customHeight="1" thickBot="1" x14ac:dyDescent="0.55000000000000004">
      <c r="A3" s="112" t="s">
        <v>0</v>
      </c>
      <c r="B3" s="3"/>
      <c r="C3" s="115" t="s">
        <v>15</v>
      </c>
      <c r="D3" s="115" t="s">
        <v>22</v>
      </c>
      <c r="E3" s="115" t="s">
        <v>1</v>
      </c>
      <c r="F3" s="118" t="s">
        <v>2</v>
      </c>
      <c r="G3" s="115" t="s">
        <v>3</v>
      </c>
      <c r="H3" s="115" t="s">
        <v>14</v>
      </c>
      <c r="I3" s="115" t="s">
        <v>13</v>
      </c>
      <c r="J3" s="121" t="s">
        <v>30</v>
      </c>
      <c r="K3" s="86" t="s">
        <v>31</v>
      </c>
      <c r="L3" s="87"/>
      <c r="M3" s="88"/>
      <c r="N3" s="92" t="s">
        <v>5</v>
      </c>
      <c r="O3" s="93"/>
      <c r="P3" s="93"/>
      <c r="Q3" s="93"/>
      <c r="R3" s="93"/>
      <c r="S3" s="93"/>
      <c r="T3" s="93"/>
      <c r="U3" s="93"/>
      <c r="V3" s="94"/>
      <c r="W3" s="95" t="s">
        <v>6</v>
      </c>
      <c r="X3" s="96"/>
      <c r="Y3" s="96"/>
      <c r="Z3" s="96"/>
      <c r="AA3" s="96"/>
      <c r="AB3" s="96"/>
      <c r="AC3" s="96"/>
      <c r="AD3" s="96"/>
      <c r="AE3" s="97"/>
      <c r="AF3" s="105" t="s">
        <v>28</v>
      </c>
      <c r="AG3" s="106"/>
      <c r="AH3" s="106"/>
      <c r="AI3" s="106"/>
      <c r="AJ3" s="106"/>
      <c r="AK3" s="106"/>
      <c r="AL3" s="106"/>
      <c r="AM3" s="106"/>
      <c r="AN3" s="107"/>
      <c r="AO3" s="84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2"/>
      <c r="ALZ3" s="2"/>
      <c r="AMA3" s="2"/>
    </row>
    <row r="4" spans="1:1015" ht="51.75" customHeight="1" thickBot="1" x14ac:dyDescent="0.55000000000000004">
      <c r="A4" s="113"/>
      <c r="B4" s="4" t="s">
        <v>29</v>
      </c>
      <c r="C4" s="116"/>
      <c r="D4" s="116"/>
      <c r="E4" s="116"/>
      <c r="F4" s="119"/>
      <c r="G4" s="116"/>
      <c r="H4" s="116"/>
      <c r="I4" s="116"/>
      <c r="J4" s="122"/>
      <c r="K4" s="89"/>
      <c r="L4" s="90"/>
      <c r="M4" s="91"/>
      <c r="N4" s="98" t="s">
        <v>7</v>
      </c>
      <c r="O4" s="99"/>
      <c r="P4" s="100"/>
      <c r="Q4" s="92" t="s">
        <v>8</v>
      </c>
      <c r="R4" s="93"/>
      <c r="S4" s="94"/>
      <c r="T4" s="92" t="s">
        <v>9</v>
      </c>
      <c r="U4" s="93"/>
      <c r="V4" s="94"/>
      <c r="W4" s="92" t="s">
        <v>10</v>
      </c>
      <c r="X4" s="93"/>
      <c r="Y4" s="94"/>
      <c r="Z4" s="92" t="s">
        <v>44</v>
      </c>
      <c r="AA4" s="93"/>
      <c r="AB4" s="94"/>
      <c r="AC4" s="92" t="s">
        <v>11</v>
      </c>
      <c r="AD4" s="93"/>
      <c r="AE4" s="94"/>
      <c r="AF4" s="92" t="s">
        <v>32</v>
      </c>
      <c r="AG4" s="93"/>
      <c r="AH4" s="94"/>
      <c r="AI4" s="92" t="s">
        <v>12</v>
      </c>
      <c r="AJ4" s="93"/>
      <c r="AK4" s="94"/>
      <c r="AL4" s="92" t="s">
        <v>16</v>
      </c>
      <c r="AM4" s="93"/>
      <c r="AN4" s="94"/>
      <c r="AO4" s="84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2"/>
      <c r="ALZ4" s="2"/>
      <c r="AMA4" s="2"/>
    </row>
    <row r="5" spans="1:1015" ht="55.5" customHeight="1" thickBot="1" x14ac:dyDescent="0.55000000000000004">
      <c r="A5" s="114"/>
      <c r="B5" s="5"/>
      <c r="C5" s="117"/>
      <c r="D5" s="117"/>
      <c r="E5" s="117"/>
      <c r="F5" s="120"/>
      <c r="G5" s="117"/>
      <c r="H5" s="117"/>
      <c r="I5" s="117"/>
      <c r="J5" s="123"/>
      <c r="K5" s="9" t="s">
        <v>40</v>
      </c>
      <c r="L5" s="6" t="s">
        <v>41</v>
      </c>
      <c r="M5" s="10" t="s">
        <v>39</v>
      </c>
      <c r="N5" s="9" t="s">
        <v>40</v>
      </c>
      <c r="O5" s="6" t="s">
        <v>41</v>
      </c>
      <c r="P5" s="10" t="s">
        <v>39</v>
      </c>
      <c r="Q5" s="9" t="s">
        <v>40</v>
      </c>
      <c r="R5" s="6" t="s">
        <v>41</v>
      </c>
      <c r="S5" s="10" t="s">
        <v>39</v>
      </c>
      <c r="T5" s="8" t="s">
        <v>40</v>
      </c>
      <c r="U5" s="6" t="s">
        <v>41</v>
      </c>
      <c r="V5" s="10" t="s">
        <v>39</v>
      </c>
      <c r="W5" s="8" t="s">
        <v>40</v>
      </c>
      <c r="X5" s="6" t="s">
        <v>41</v>
      </c>
      <c r="Y5" s="10" t="s">
        <v>39</v>
      </c>
      <c r="Z5" s="8" t="s">
        <v>40</v>
      </c>
      <c r="AA5" s="6" t="s">
        <v>41</v>
      </c>
      <c r="AB5" s="10" t="s">
        <v>39</v>
      </c>
      <c r="AC5" s="8" t="s">
        <v>40</v>
      </c>
      <c r="AD5" s="6" t="s">
        <v>41</v>
      </c>
      <c r="AE5" s="10" t="s">
        <v>39</v>
      </c>
      <c r="AF5" s="8" t="s">
        <v>40</v>
      </c>
      <c r="AG5" s="6" t="s">
        <v>41</v>
      </c>
      <c r="AH5" s="10" t="s">
        <v>39</v>
      </c>
      <c r="AI5" s="8" t="s">
        <v>40</v>
      </c>
      <c r="AJ5" s="6" t="s">
        <v>41</v>
      </c>
      <c r="AK5" s="10" t="s">
        <v>39</v>
      </c>
      <c r="AL5" s="8" t="s">
        <v>40</v>
      </c>
      <c r="AM5" s="6" t="s">
        <v>41</v>
      </c>
      <c r="AN5" s="10" t="s">
        <v>39</v>
      </c>
      <c r="AO5" s="85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2"/>
      <c r="ALZ5" s="2"/>
      <c r="AMA5" s="2"/>
    </row>
    <row r="6" spans="1:1015" ht="71.25" customHeight="1" x14ac:dyDescent="0.5">
      <c r="A6" s="44">
        <v>1</v>
      </c>
      <c r="B6" s="44"/>
      <c r="C6" s="45" t="s">
        <v>108</v>
      </c>
      <c r="D6" s="46" t="s">
        <v>109</v>
      </c>
      <c r="E6" s="47" t="s">
        <v>110</v>
      </c>
      <c r="F6" s="48">
        <v>75007</v>
      </c>
      <c r="G6" s="48" t="s">
        <v>50</v>
      </c>
      <c r="H6" s="49">
        <v>47007</v>
      </c>
      <c r="I6" s="70">
        <v>18280</v>
      </c>
      <c r="J6" s="48" t="s">
        <v>59</v>
      </c>
      <c r="K6" s="11"/>
      <c r="L6" s="7"/>
      <c r="M6" s="12"/>
      <c r="N6" s="11"/>
      <c r="O6" s="7"/>
      <c r="P6" s="12"/>
      <c r="Q6" s="11"/>
      <c r="R6" s="7"/>
      <c r="S6" s="12"/>
      <c r="T6" s="11"/>
      <c r="U6" s="7"/>
      <c r="V6" s="12"/>
      <c r="W6" s="11"/>
      <c r="X6" s="7"/>
      <c r="Y6" s="12"/>
      <c r="Z6" s="11"/>
      <c r="AA6" s="7"/>
      <c r="AB6" s="12"/>
      <c r="AC6" s="11"/>
      <c r="AD6" s="7"/>
      <c r="AE6" s="12"/>
      <c r="AF6" s="11"/>
      <c r="AG6" s="7"/>
      <c r="AH6" s="12"/>
      <c r="AI6" s="11"/>
      <c r="AJ6" s="7"/>
      <c r="AK6" s="12"/>
      <c r="AL6" s="11"/>
      <c r="AM6" s="7"/>
      <c r="AN6" s="12"/>
      <c r="AO6" s="11">
        <f>SUM(AL6:AN6)</f>
        <v>0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2"/>
      <c r="ALZ6" s="2"/>
      <c r="AMA6" s="2"/>
    </row>
    <row r="7" spans="1:1015" ht="71.25" customHeight="1" x14ac:dyDescent="0.5">
      <c r="A7" s="50">
        <v>2</v>
      </c>
      <c r="B7" s="50"/>
      <c r="C7" s="51" t="s">
        <v>108</v>
      </c>
      <c r="D7" s="52" t="s">
        <v>111</v>
      </c>
      <c r="E7" s="53" t="s">
        <v>112</v>
      </c>
      <c r="F7" s="53">
        <v>75007</v>
      </c>
      <c r="G7" s="53" t="s">
        <v>50</v>
      </c>
      <c r="H7" s="54">
        <v>47007</v>
      </c>
      <c r="I7" s="53">
        <v>14000</v>
      </c>
      <c r="J7" s="53" t="s">
        <v>59</v>
      </c>
      <c r="K7" s="11"/>
      <c r="L7" s="7"/>
      <c r="M7" s="12"/>
      <c r="N7" s="11"/>
      <c r="O7" s="7"/>
      <c r="P7" s="12"/>
      <c r="Q7" s="11"/>
      <c r="R7" s="7"/>
      <c r="S7" s="12"/>
      <c r="T7" s="11"/>
      <c r="U7" s="7"/>
      <c r="V7" s="12"/>
      <c r="W7" s="11"/>
      <c r="X7" s="7"/>
      <c r="Y7" s="12"/>
      <c r="Z7" s="11"/>
      <c r="AA7" s="7"/>
      <c r="AB7" s="12"/>
      <c r="AC7" s="11"/>
      <c r="AD7" s="7"/>
      <c r="AE7" s="12"/>
      <c r="AF7" s="11"/>
      <c r="AG7" s="7"/>
      <c r="AH7" s="12"/>
      <c r="AI7" s="11"/>
      <c r="AJ7" s="7"/>
      <c r="AK7" s="12"/>
      <c r="AL7" s="11"/>
      <c r="AM7" s="7"/>
      <c r="AN7" s="12"/>
      <c r="AO7" s="11">
        <f t="shared" ref="AO7:AO59" si="0">SUM(AL7:AN7)</f>
        <v>0</v>
      </c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2"/>
      <c r="ALZ7" s="2"/>
      <c r="AMA7" s="2"/>
    </row>
    <row r="8" spans="1:1015" ht="71.25" customHeight="1" x14ac:dyDescent="0.5">
      <c r="A8" s="50">
        <v>3</v>
      </c>
      <c r="B8" s="50"/>
      <c r="C8" s="51" t="s">
        <v>108</v>
      </c>
      <c r="D8" s="52" t="s">
        <v>113</v>
      </c>
      <c r="E8" s="53" t="s">
        <v>114</v>
      </c>
      <c r="F8" s="53">
        <v>75007</v>
      </c>
      <c r="G8" s="53" t="s">
        <v>50</v>
      </c>
      <c r="H8" s="54">
        <v>47007</v>
      </c>
      <c r="I8" s="53">
        <v>3647</v>
      </c>
      <c r="J8" s="53" t="s">
        <v>59</v>
      </c>
      <c r="K8" s="11"/>
      <c r="L8" s="7"/>
      <c r="M8" s="12"/>
      <c r="N8" s="11"/>
      <c r="O8" s="7"/>
      <c r="P8" s="12"/>
      <c r="Q8" s="11"/>
      <c r="R8" s="7"/>
      <c r="S8" s="12"/>
      <c r="T8" s="11"/>
      <c r="U8" s="7"/>
      <c r="V8" s="12"/>
      <c r="W8" s="11"/>
      <c r="X8" s="7"/>
      <c r="Y8" s="12"/>
      <c r="Z8" s="11"/>
      <c r="AA8" s="7"/>
      <c r="AB8" s="12"/>
      <c r="AC8" s="11"/>
      <c r="AD8" s="7"/>
      <c r="AE8" s="12"/>
      <c r="AF8" s="11"/>
      <c r="AG8" s="7"/>
      <c r="AH8" s="12"/>
      <c r="AI8" s="11"/>
      <c r="AJ8" s="7"/>
      <c r="AK8" s="12"/>
      <c r="AL8" s="11"/>
      <c r="AM8" s="7"/>
      <c r="AN8" s="12"/>
      <c r="AO8" s="11">
        <f t="shared" si="0"/>
        <v>0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2"/>
      <c r="ALZ8" s="2"/>
      <c r="AMA8" s="2"/>
    </row>
    <row r="9" spans="1:1015" ht="71.25" customHeight="1" x14ac:dyDescent="0.5">
      <c r="A9" s="50">
        <v>4</v>
      </c>
      <c r="B9" s="50"/>
      <c r="C9" s="51" t="s">
        <v>108</v>
      </c>
      <c r="D9" s="52" t="s">
        <v>115</v>
      </c>
      <c r="E9" s="53" t="s">
        <v>116</v>
      </c>
      <c r="F9" s="53">
        <v>75015</v>
      </c>
      <c r="G9" s="53" t="s">
        <v>50</v>
      </c>
      <c r="H9" s="54">
        <v>47007</v>
      </c>
      <c r="I9" s="53">
        <v>200</v>
      </c>
      <c r="J9" s="53" t="s">
        <v>59</v>
      </c>
      <c r="K9" s="11"/>
      <c r="L9" s="7"/>
      <c r="M9" s="12"/>
      <c r="N9" s="11"/>
      <c r="O9" s="7"/>
      <c r="P9" s="12"/>
      <c r="Q9" s="11"/>
      <c r="R9" s="7"/>
      <c r="S9" s="12"/>
      <c r="T9" s="11"/>
      <c r="U9" s="7"/>
      <c r="V9" s="12"/>
      <c r="W9" s="11"/>
      <c r="X9" s="7"/>
      <c r="Y9" s="12"/>
      <c r="Z9" s="11"/>
      <c r="AA9" s="7"/>
      <c r="AB9" s="12"/>
      <c r="AC9" s="11"/>
      <c r="AD9" s="7"/>
      <c r="AE9" s="12"/>
      <c r="AF9" s="11"/>
      <c r="AG9" s="7"/>
      <c r="AH9" s="12"/>
      <c r="AI9" s="11"/>
      <c r="AJ9" s="7"/>
      <c r="AK9" s="12"/>
      <c r="AL9" s="11"/>
      <c r="AM9" s="7"/>
      <c r="AN9" s="12"/>
      <c r="AO9" s="11">
        <f t="shared" si="0"/>
        <v>0</v>
      </c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2"/>
      <c r="ALZ9" s="2"/>
      <c r="AMA9" s="2"/>
    </row>
    <row r="10" spans="1:1015" ht="71.25" customHeight="1" x14ac:dyDescent="0.5">
      <c r="A10" s="44">
        <v>5</v>
      </c>
      <c r="B10" s="50"/>
      <c r="C10" s="51" t="s">
        <v>49</v>
      </c>
      <c r="D10" s="52" t="s">
        <v>117</v>
      </c>
      <c r="E10" s="53" t="s">
        <v>118</v>
      </c>
      <c r="F10" s="53">
        <v>75013</v>
      </c>
      <c r="G10" s="53" t="s">
        <v>50</v>
      </c>
      <c r="H10" s="54" t="s">
        <v>244</v>
      </c>
      <c r="I10" s="53">
        <v>143</v>
      </c>
      <c r="J10" s="53" t="s">
        <v>119</v>
      </c>
      <c r="K10" s="11"/>
      <c r="L10" s="7"/>
      <c r="M10" s="12"/>
      <c r="N10" s="11"/>
      <c r="O10" s="7"/>
      <c r="P10" s="12"/>
      <c r="Q10" s="11"/>
      <c r="R10" s="7"/>
      <c r="S10" s="12"/>
      <c r="T10" s="11"/>
      <c r="U10" s="7"/>
      <c r="V10" s="12"/>
      <c r="W10" s="11"/>
      <c r="X10" s="7"/>
      <c r="Y10" s="12"/>
      <c r="Z10" s="11"/>
      <c r="AA10" s="7"/>
      <c r="AB10" s="12"/>
      <c r="AC10" s="11"/>
      <c r="AD10" s="7"/>
      <c r="AE10" s="12"/>
      <c r="AF10" s="11"/>
      <c r="AG10" s="7"/>
      <c r="AH10" s="12"/>
      <c r="AI10" s="11"/>
      <c r="AJ10" s="7"/>
      <c r="AK10" s="12"/>
      <c r="AL10" s="11"/>
      <c r="AM10" s="7"/>
      <c r="AN10" s="12"/>
      <c r="AO10" s="11">
        <f t="shared" si="0"/>
        <v>0</v>
      </c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  <c r="AKN10" s="1"/>
      <c r="AKO10" s="1"/>
      <c r="AKP10" s="1"/>
      <c r="AKQ10" s="1"/>
      <c r="AKR10" s="1"/>
      <c r="AKS10" s="1"/>
      <c r="AKT10" s="1"/>
      <c r="AKU10" s="1"/>
      <c r="AKV10" s="1"/>
      <c r="AKW10" s="1"/>
      <c r="AKX10" s="1"/>
      <c r="AKY10" s="1"/>
      <c r="AKZ10" s="1"/>
      <c r="ALA10" s="1"/>
      <c r="ALB10" s="1"/>
      <c r="ALC10" s="1"/>
      <c r="ALD10" s="1"/>
      <c r="ALE10" s="1"/>
      <c r="ALF10" s="1"/>
      <c r="ALG10" s="1"/>
      <c r="ALH10" s="1"/>
      <c r="ALI10" s="1"/>
      <c r="ALJ10" s="1"/>
      <c r="ALK10" s="1"/>
      <c r="ALL10" s="1"/>
      <c r="ALM10" s="1"/>
      <c r="ALN10" s="1"/>
      <c r="ALO10" s="1"/>
      <c r="ALP10" s="1"/>
      <c r="ALQ10" s="1"/>
      <c r="ALR10" s="1"/>
      <c r="ALS10" s="1"/>
      <c r="ALT10" s="1"/>
      <c r="ALU10" s="1"/>
      <c r="ALV10" s="1"/>
      <c r="ALW10" s="1"/>
      <c r="ALX10" s="1"/>
      <c r="ALY10" s="2"/>
      <c r="ALZ10" s="2"/>
      <c r="AMA10" s="2"/>
    </row>
    <row r="11" spans="1:1015" ht="71.25" customHeight="1" x14ac:dyDescent="0.25">
      <c r="A11" s="50">
        <v>6</v>
      </c>
      <c r="B11" s="44"/>
      <c r="C11" s="45" t="s">
        <v>120</v>
      </c>
      <c r="D11" s="46" t="s">
        <v>121</v>
      </c>
      <c r="E11" s="47" t="s">
        <v>122</v>
      </c>
      <c r="F11" s="48">
        <v>75005</v>
      </c>
      <c r="G11" s="48" t="s">
        <v>50</v>
      </c>
      <c r="H11" s="54" t="s">
        <v>244</v>
      </c>
      <c r="I11" s="70">
        <v>8396</v>
      </c>
      <c r="J11" s="48" t="s">
        <v>123</v>
      </c>
      <c r="K11" s="11"/>
      <c r="L11" s="7"/>
      <c r="M11" s="12"/>
      <c r="N11" s="11"/>
      <c r="O11" s="7"/>
      <c r="P11" s="12"/>
      <c r="Q11" s="11"/>
      <c r="R11" s="7"/>
      <c r="S11" s="12"/>
      <c r="T11" s="11"/>
      <c r="U11" s="7"/>
      <c r="V11" s="12"/>
      <c r="W11" s="11"/>
      <c r="X11" s="7"/>
      <c r="Y11" s="12"/>
      <c r="Z11" s="11"/>
      <c r="AA11" s="7"/>
      <c r="AB11" s="12"/>
      <c r="AC11" s="11"/>
      <c r="AD11" s="7"/>
      <c r="AE11" s="12"/>
      <c r="AF11" s="11"/>
      <c r="AG11" s="7"/>
      <c r="AH11" s="12"/>
      <c r="AI11" s="11"/>
      <c r="AJ11" s="7"/>
      <c r="AK11" s="12"/>
      <c r="AL11" s="11"/>
      <c r="AM11" s="7"/>
      <c r="AN11" s="12"/>
      <c r="AO11" s="11">
        <f t="shared" si="0"/>
        <v>0</v>
      </c>
    </row>
    <row r="12" spans="1:1015" ht="71.25" customHeight="1" x14ac:dyDescent="0.25">
      <c r="A12" s="50">
        <v>7</v>
      </c>
      <c r="B12" s="50"/>
      <c r="C12" s="51" t="s">
        <v>120</v>
      </c>
      <c r="D12" s="52" t="s">
        <v>124</v>
      </c>
      <c r="E12" s="53" t="s">
        <v>122</v>
      </c>
      <c r="F12" s="53">
        <v>75005</v>
      </c>
      <c r="G12" s="53" t="s">
        <v>50</v>
      </c>
      <c r="H12" s="54" t="s">
        <v>244</v>
      </c>
      <c r="I12" s="53">
        <v>4398</v>
      </c>
      <c r="J12" s="53" t="s">
        <v>123</v>
      </c>
      <c r="K12" s="11"/>
      <c r="L12" s="7"/>
      <c r="M12" s="12"/>
      <c r="N12" s="11"/>
      <c r="O12" s="7"/>
      <c r="P12" s="12"/>
      <c r="Q12" s="11"/>
      <c r="R12" s="7"/>
      <c r="S12" s="12"/>
      <c r="T12" s="11"/>
      <c r="U12" s="7"/>
      <c r="V12" s="12"/>
      <c r="W12" s="11"/>
      <c r="X12" s="7"/>
      <c r="Y12" s="12"/>
      <c r="Z12" s="11"/>
      <c r="AA12" s="7"/>
      <c r="AB12" s="12"/>
      <c r="AC12" s="11"/>
      <c r="AD12" s="7"/>
      <c r="AE12" s="12"/>
      <c r="AF12" s="11"/>
      <c r="AG12" s="7"/>
      <c r="AH12" s="12"/>
      <c r="AI12" s="11"/>
      <c r="AJ12" s="7"/>
      <c r="AK12" s="12"/>
      <c r="AL12" s="11"/>
      <c r="AM12" s="7"/>
      <c r="AN12" s="12"/>
      <c r="AO12" s="11">
        <f t="shared" si="0"/>
        <v>0</v>
      </c>
    </row>
    <row r="13" spans="1:1015" ht="71.25" customHeight="1" x14ac:dyDescent="0.25">
      <c r="A13" s="50">
        <v>8</v>
      </c>
      <c r="B13" s="50"/>
      <c r="C13" s="51" t="s">
        <v>125</v>
      </c>
      <c r="D13" s="52" t="s">
        <v>126</v>
      </c>
      <c r="E13" s="53" t="s">
        <v>127</v>
      </c>
      <c r="F13" s="53">
        <v>75013</v>
      </c>
      <c r="G13" s="53" t="s">
        <v>51</v>
      </c>
      <c r="H13" s="54" t="s">
        <v>128</v>
      </c>
      <c r="I13" s="53" t="s">
        <v>129</v>
      </c>
      <c r="J13" s="53" t="s">
        <v>130</v>
      </c>
      <c r="K13" s="11"/>
      <c r="L13" s="7"/>
      <c r="M13" s="12"/>
      <c r="N13" s="11"/>
      <c r="O13" s="7"/>
      <c r="P13" s="12"/>
      <c r="Q13" s="11"/>
      <c r="R13" s="7"/>
      <c r="S13" s="12"/>
      <c r="T13" s="11"/>
      <c r="U13" s="7"/>
      <c r="V13" s="12"/>
      <c r="W13" s="11"/>
      <c r="X13" s="7"/>
      <c r="Y13" s="12"/>
      <c r="Z13" s="11"/>
      <c r="AA13" s="7"/>
      <c r="AB13" s="12"/>
      <c r="AC13" s="11"/>
      <c r="AD13" s="7"/>
      <c r="AE13" s="12"/>
      <c r="AF13" s="11"/>
      <c r="AG13" s="7"/>
      <c r="AH13" s="12"/>
      <c r="AI13" s="11"/>
      <c r="AJ13" s="7"/>
      <c r="AK13" s="12"/>
      <c r="AL13" s="11"/>
      <c r="AM13" s="7"/>
      <c r="AN13" s="12"/>
      <c r="AO13" s="11">
        <f t="shared" si="0"/>
        <v>0</v>
      </c>
    </row>
    <row r="14" spans="1:1015" ht="71.25" customHeight="1" x14ac:dyDescent="0.25">
      <c r="A14" s="44">
        <v>9</v>
      </c>
      <c r="B14" s="50"/>
      <c r="C14" s="51" t="s">
        <v>125</v>
      </c>
      <c r="D14" s="52" t="s">
        <v>131</v>
      </c>
      <c r="E14" s="53" t="s">
        <v>132</v>
      </c>
      <c r="F14" s="53">
        <v>75013</v>
      </c>
      <c r="G14" s="53" t="s">
        <v>51</v>
      </c>
      <c r="H14" s="54" t="s">
        <v>133</v>
      </c>
      <c r="I14" s="53" t="s">
        <v>134</v>
      </c>
      <c r="J14" s="53" t="s">
        <v>135</v>
      </c>
      <c r="K14" s="11"/>
      <c r="L14" s="7"/>
      <c r="M14" s="12"/>
      <c r="N14" s="11"/>
      <c r="O14" s="7"/>
      <c r="P14" s="12"/>
      <c r="Q14" s="11"/>
      <c r="R14" s="7"/>
      <c r="S14" s="12"/>
      <c r="T14" s="11"/>
      <c r="U14" s="7"/>
      <c r="V14" s="12"/>
      <c r="W14" s="11"/>
      <c r="X14" s="7"/>
      <c r="Y14" s="12"/>
      <c r="Z14" s="11"/>
      <c r="AA14" s="7"/>
      <c r="AB14" s="12"/>
      <c r="AC14" s="11"/>
      <c r="AD14" s="7"/>
      <c r="AE14" s="12"/>
      <c r="AF14" s="11"/>
      <c r="AG14" s="7"/>
      <c r="AH14" s="12"/>
      <c r="AI14" s="11"/>
      <c r="AJ14" s="7"/>
      <c r="AK14" s="12"/>
      <c r="AL14" s="11"/>
      <c r="AM14" s="7"/>
      <c r="AN14" s="12"/>
      <c r="AO14" s="11">
        <f t="shared" si="0"/>
        <v>0</v>
      </c>
    </row>
    <row r="15" spans="1:1015" ht="71.25" customHeight="1" x14ac:dyDescent="0.25">
      <c r="A15" s="50">
        <v>10</v>
      </c>
      <c r="B15" s="50"/>
      <c r="C15" s="51" t="s">
        <v>125</v>
      </c>
      <c r="D15" s="52" t="s">
        <v>136</v>
      </c>
      <c r="E15" s="53" t="s">
        <v>132</v>
      </c>
      <c r="F15" s="53">
        <v>75013</v>
      </c>
      <c r="G15" s="53" t="s">
        <v>51</v>
      </c>
      <c r="H15" s="54" t="s">
        <v>137</v>
      </c>
      <c r="I15" s="53" t="s">
        <v>138</v>
      </c>
      <c r="J15" s="53" t="s">
        <v>139</v>
      </c>
      <c r="K15" s="11"/>
      <c r="L15" s="7"/>
      <c r="M15" s="12"/>
      <c r="N15" s="11"/>
      <c r="O15" s="7"/>
      <c r="P15" s="12"/>
      <c r="Q15" s="11"/>
      <c r="R15" s="7"/>
      <c r="S15" s="12"/>
      <c r="T15" s="11"/>
      <c r="U15" s="7"/>
      <c r="V15" s="12"/>
      <c r="W15" s="11"/>
      <c r="X15" s="7"/>
      <c r="Y15" s="12"/>
      <c r="Z15" s="11"/>
      <c r="AA15" s="7"/>
      <c r="AB15" s="12"/>
      <c r="AC15" s="11"/>
      <c r="AD15" s="7"/>
      <c r="AE15" s="12"/>
      <c r="AF15" s="11"/>
      <c r="AG15" s="7"/>
      <c r="AH15" s="12"/>
      <c r="AI15" s="11"/>
      <c r="AJ15" s="7"/>
      <c r="AK15" s="12"/>
      <c r="AL15" s="11"/>
      <c r="AM15" s="7"/>
      <c r="AN15" s="12"/>
      <c r="AO15" s="11">
        <f t="shared" si="0"/>
        <v>0</v>
      </c>
    </row>
    <row r="16" spans="1:1015" ht="71.25" customHeight="1" thickBot="1" x14ac:dyDescent="0.3">
      <c r="A16" s="50">
        <v>11</v>
      </c>
      <c r="B16" s="44"/>
      <c r="C16" s="45" t="s">
        <v>125</v>
      </c>
      <c r="D16" s="46" t="s">
        <v>140</v>
      </c>
      <c r="E16" s="47" t="s">
        <v>141</v>
      </c>
      <c r="F16" s="48">
        <v>75013</v>
      </c>
      <c r="G16" s="48" t="s">
        <v>51</v>
      </c>
      <c r="H16" s="49" t="s">
        <v>142</v>
      </c>
      <c r="I16" s="70" t="s">
        <v>143</v>
      </c>
      <c r="J16" s="48" t="s">
        <v>139</v>
      </c>
      <c r="K16" s="11"/>
      <c r="L16" s="7"/>
      <c r="M16" s="12"/>
      <c r="N16" s="11"/>
      <c r="O16" s="7"/>
      <c r="P16" s="12"/>
      <c r="Q16" s="11"/>
      <c r="R16" s="7"/>
      <c r="S16" s="12"/>
      <c r="T16" s="11"/>
      <c r="U16" s="7"/>
      <c r="V16" s="12"/>
      <c r="W16" s="11"/>
      <c r="X16" s="7"/>
      <c r="Y16" s="12"/>
      <c r="Z16" s="11"/>
      <c r="AA16" s="7"/>
      <c r="AB16" s="12"/>
      <c r="AC16" s="11"/>
      <c r="AD16" s="7"/>
      <c r="AE16" s="12"/>
      <c r="AF16" s="11"/>
      <c r="AG16" s="7"/>
      <c r="AH16" s="12"/>
      <c r="AI16" s="11"/>
      <c r="AJ16" s="7"/>
      <c r="AK16" s="12"/>
      <c r="AL16" s="11"/>
      <c r="AM16" s="7"/>
      <c r="AN16" s="12"/>
      <c r="AO16" s="81" t="s">
        <v>241</v>
      </c>
    </row>
    <row r="17" spans="1:41" ht="71.25" customHeight="1" x14ac:dyDescent="0.25">
      <c r="A17" s="50">
        <v>12</v>
      </c>
      <c r="B17" s="50"/>
      <c r="C17" s="51" t="s">
        <v>58</v>
      </c>
      <c r="D17" s="52" t="s">
        <v>144</v>
      </c>
      <c r="E17" s="53" t="s">
        <v>145</v>
      </c>
      <c r="F17" s="53">
        <v>75005</v>
      </c>
      <c r="G17" s="53" t="s">
        <v>50</v>
      </c>
      <c r="H17" s="54" t="s">
        <v>244</v>
      </c>
      <c r="I17" s="53">
        <v>32617</v>
      </c>
      <c r="J17" s="53" t="s">
        <v>146</v>
      </c>
      <c r="K17" s="11"/>
      <c r="L17" s="7"/>
      <c r="M17" s="12"/>
      <c r="N17" s="11"/>
      <c r="O17" s="7"/>
      <c r="P17" s="12"/>
      <c r="Q17" s="11"/>
      <c r="R17" s="7"/>
      <c r="S17" s="12"/>
      <c r="T17" s="11"/>
      <c r="U17" s="7"/>
      <c r="V17" s="12"/>
      <c r="W17" s="11"/>
      <c r="X17" s="7"/>
      <c r="Y17" s="12"/>
      <c r="Z17" s="11"/>
      <c r="AA17" s="7"/>
      <c r="AB17" s="12"/>
      <c r="AC17" s="11"/>
      <c r="AD17" s="7"/>
      <c r="AE17" s="12"/>
      <c r="AF17" s="11"/>
      <c r="AG17" s="7"/>
      <c r="AH17" s="12"/>
      <c r="AI17" s="11"/>
      <c r="AJ17" s="7"/>
      <c r="AK17" s="12"/>
      <c r="AL17" s="11"/>
      <c r="AM17" s="7"/>
      <c r="AN17" s="12"/>
      <c r="AO17" s="11">
        <f t="shared" si="0"/>
        <v>0</v>
      </c>
    </row>
    <row r="18" spans="1:41" ht="71.25" customHeight="1" x14ac:dyDescent="0.25">
      <c r="A18" s="44">
        <v>13</v>
      </c>
      <c r="B18" s="50"/>
      <c r="C18" s="51" t="s">
        <v>58</v>
      </c>
      <c r="D18" s="52" t="s">
        <v>147</v>
      </c>
      <c r="E18" s="53" t="s">
        <v>148</v>
      </c>
      <c r="F18" s="53">
        <v>75005</v>
      </c>
      <c r="G18" s="53" t="s">
        <v>50</v>
      </c>
      <c r="H18" s="54" t="s">
        <v>244</v>
      </c>
      <c r="I18" s="53">
        <v>7652</v>
      </c>
      <c r="J18" s="53" t="s">
        <v>149</v>
      </c>
      <c r="K18" s="11"/>
      <c r="L18" s="7"/>
      <c r="M18" s="12"/>
      <c r="N18" s="11"/>
      <c r="O18" s="7"/>
      <c r="P18" s="12"/>
      <c r="Q18" s="11"/>
      <c r="R18" s="7"/>
      <c r="S18" s="12"/>
      <c r="T18" s="11"/>
      <c r="U18" s="7"/>
      <c r="V18" s="12"/>
      <c r="W18" s="11"/>
      <c r="X18" s="7"/>
      <c r="Y18" s="12"/>
      <c r="Z18" s="11"/>
      <c r="AA18" s="7"/>
      <c r="AB18" s="12"/>
      <c r="AC18" s="11"/>
      <c r="AD18" s="7"/>
      <c r="AE18" s="12"/>
      <c r="AF18" s="11"/>
      <c r="AG18" s="7"/>
      <c r="AH18" s="12"/>
      <c r="AI18" s="11"/>
      <c r="AJ18" s="7"/>
      <c r="AK18" s="12"/>
      <c r="AL18" s="11"/>
      <c r="AM18" s="7"/>
      <c r="AN18" s="12"/>
      <c r="AO18" s="11">
        <f t="shared" si="0"/>
        <v>0</v>
      </c>
    </row>
    <row r="19" spans="1:41" ht="71.25" customHeight="1" x14ac:dyDescent="0.25">
      <c r="A19" s="50">
        <v>14</v>
      </c>
      <c r="B19" s="50"/>
      <c r="C19" s="51" t="s">
        <v>58</v>
      </c>
      <c r="D19" s="52" t="s">
        <v>150</v>
      </c>
      <c r="E19" s="53" t="s">
        <v>151</v>
      </c>
      <c r="F19" s="53">
        <v>75005</v>
      </c>
      <c r="G19" s="53" t="s">
        <v>50</v>
      </c>
      <c r="H19" s="54" t="s">
        <v>244</v>
      </c>
      <c r="I19" s="53">
        <v>3800</v>
      </c>
      <c r="J19" s="53" t="s">
        <v>152</v>
      </c>
      <c r="K19" s="11"/>
      <c r="L19" s="7"/>
      <c r="M19" s="12"/>
      <c r="N19" s="11"/>
      <c r="O19" s="7"/>
      <c r="P19" s="12"/>
      <c r="Q19" s="11"/>
      <c r="R19" s="7"/>
      <c r="S19" s="12"/>
      <c r="T19" s="11"/>
      <c r="U19" s="7"/>
      <c r="V19" s="12"/>
      <c r="W19" s="11"/>
      <c r="X19" s="7"/>
      <c r="Y19" s="12"/>
      <c r="Z19" s="11"/>
      <c r="AA19" s="7"/>
      <c r="AB19" s="12"/>
      <c r="AC19" s="11"/>
      <c r="AD19" s="7"/>
      <c r="AE19" s="12"/>
      <c r="AF19" s="11"/>
      <c r="AG19" s="7"/>
      <c r="AH19" s="12"/>
      <c r="AI19" s="11"/>
      <c r="AJ19" s="7"/>
      <c r="AK19" s="12"/>
      <c r="AL19" s="11"/>
      <c r="AM19" s="7"/>
      <c r="AN19" s="12"/>
      <c r="AO19" s="11">
        <f t="shared" si="0"/>
        <v>0</v>
      </c>
    </row>
    <row r="20" spans="1:41" ht="71.25" customHeight="1" x14ac:dyDescent="0.25">
      <c r="A20" s="50">
        <v>15</v>
      </c>
      <c r="B20" s="50"/>
      <c r="C20" s="51" t="s">
        <v>153</v>
      </c>
      <c r="D20" s="52">
        <v>45</v>
      </c>
      <c r="E20" s="53" t="s">
        <v>154</v>
      </c>
      <c r="F20" s="53">
        <v>75005</v>
      </c>
      <c r="G20" s="53" t="s">
        <v>50</v>
      </c>
      <c r="H20" s="54" t="s">
        <v>244</v>
      </c>
      <c r="I20" s="53">
        <v>31316</v>
      </c>
      <c r="J20" s="53" t="s">
        <v>155</v>
      </c>
      <c r="K20" s="11"/>
      <c r="L20" s="7"/>
      <c r="M20" s="12"/>
      <c r="N20" s="11"/>
      <c r="O20" s="7"/>
      <c r="P20" s="12"/>
      <c r="Q20" s="11"/>
      <c r="R20" s="7"/>
      <c r="S20" s="12"/>
      <c r="T20" s="11"/>
      <c r="U20" s="7"/>
      <c r="V20" s="12"/>
      <c r="W20" s="11"/>
      <c r="X20" s="7"/>
      <c r="Y20" s="12"/>
      <c r="Z20" s="11"/>
      <c r="AA20" s="7"/>
      <c r="AB20" s="12"/>
      <c r="AC20" s="11"/>
      <c r="AD20" s="7"/>
      <c r="AE20" s="12"/>
      <c r="AF20" s="11"/>
      <c r="AG20" s="7"/>
      <c r="AH20" s="12"/>
      <c r="AI20" s="11"/>
      <c r="AJ20" s="7"/>
      <c r="AK20" s="12"/>
      <c r="AL20" s="11"/>
      <c r="AM20" s="7"/>
      <c r="AN20" s="12"/>
      <c r="AO20" s="11">
        <f t="shared" si="0"/>
        <v>0</v>
      </c>
    </row>
    <row r="21" spans="1:41" ht="71.25" customHeight="1" thickBot="1" x14ac:dyDescent="0.3">
      <c r="A21" s="50">
        <v>16</v>
      </c>
      <c r="B21" s="44"/>
      <c r="C21" s="45" t="s">
        <v>153</v>
      </c>
      <c r="D21" s="46">
        <v>46</v>
      </c>
      <c r="E21" s="47" t="s">
        <v>156</v>
      </c>
      <c r="F21" s="48">
        <v>75005</v>
      </c>
      <c r="G21" s="48" t="s">
        <v>50</v>
      </c>
      <c r="H21" s="54" t="s">
        <v>244</v>
      </c>
      <c r="I21" s="70">
        <v>13094</v>
      </c>
      <c r="J21" s="48" t="s">
        <v>157</v>
      </c>
      <c r="K21" s="11"/>
      <c r="L21" s="7"/>
      <c r="M21" s="12"/>
      <c r="N21" s="11"/>
      <c r="O21" s="7"/>
      <c r="P21" s="12"/>
      <c r="Q21" s="11"/>
      <c r="R21" s="7"/>
      <c r="S21" s="12"/>
      <c r="T21" s="11"/>
      <c r="U21" s="7"/>
      <c r="V21" s="12"/>
      <c r="W21" s="11"/>
      <c r="X21" s="7"/>
      <c r="Y21" s="12"/>
      <c r="Z21" s="11"/>
      <c r="AA21" s="7"/>
      <c r="AB21" s="12"/>
      <c r="AC21" s="11"/>
      <c r="AD21" s="7"/>
      <c r="AE21" s="12"/>
      <c r="AF21" s="11"/>
      <c r="AG21" s="7"/>
      <c r="AH21" s="12"/>
      <c r="AI21" s="11"/>
      <c r="AJ21" s="7"/>
      <c r="AK21" s="12"/>
      <c r="AL21" s="11"/>
      <c r="AM21" s="7"/>
      <c r="AN21" s="12"/>
      <c r="AO21" s="18"/>
    </row>
    <row r="22" spans="1:41" ht="71.25" customHeight="1" thickBot="1" x14ac:dyDescent="0.3">
      <c r="A22" s="44">
        <v>17</v>
      </c>
      <c r="B22" s="50"/>
      <c r="C22" s="51" t="s">
        <v>153</v>
      </c>
      <c r="D22" s="52" t="s">
        <v>158</v>
      </c>
      <c r="E22" s="53" t="s">
        <v>159</v>
      </c>
      <c r="F22" s="53">
        <v>75005</v>
      </c>
      <c r="G22" s="53" t="s">
        <v>50</v>
      </c>
      <c r="H22" s="54" t="s">
        <v>244</v>
      </c>
      <c r="I22" s="53" t="s">
        <v>160</v>
      </c>
      <c r="J22" s="48" t="s">
        <v>161</v>
      </c>
      <c r="K22" s="11"/>
      <c r="L22" s="7"/>
      <c r="M22" s="12"/>
      <c r="N22" s="11"/>
      <c r="O22" s="7"/>
      <c r="P22" s="12"/>
      <c r="Q22" s="11"/>
      <c r="R22" s="7"/>
      <c r="S22" s="12"/>
      <c r="T22" s="11"/>
      <c r="U22" s="7"/>
      <c r="V22" s="12"/>
      <c r="W22" s="11"/>
      <c r="X22" s="7"/>
      <c r="Y22" s="12"/>
      <c r="Z22" s="11"/>
      <c r="AA22" s="7"/>
      <c r="AB22" s="12"/>
      <c r="AC22" s="11"/>
      <c r="AD22" s="7"/>
      <c r="AE22" s="12"/>
      <c r="AF22" s="11"/>
      <c r="AG22" s="7"/>
      <c r="AH22" s="12"/>
      <c r="AI22" s="11"/>
      <c r="AJ22" s="7"/>
      <c r="AK22" s="12"/>
      <c r="AL22" s="11"/>
      <c r="AM22" s="7"/>
      <c r="AN22" s="12"/>
      <c r="AO22" s="18"/>
    </row>
    <row r="23" spans="1:41" ht="71.25" customHeight="1" x14ac:dyDescent="0.25">
      <c r="A23" s="50">
        <v>18</v>
      </c>
      <c r="B23" s="50"/>
      <c r="C23" s="51" t="s">
        <v>153</v>
      </c>
      <c r="D23" s="52" t="s">
        <v>162</v>
      </c>
      <c r="E23" s="53" t="s">
        <v>154</v>
      </c>
      <c r="F23" s="53">
        <v>75005</v>
      </c>
      <c r="G23" s="53" t="s">
        <v>50</v>
      </c>
      <c r="H23" s="54" t="s">
        <v>244</v>
      </c>
      <c r="I23" s="53">
        <v>6974</v>
      </c>
      <c r="J23" s="48" t="s">
        <v>163</v>
      </c>
      <c r="K23" s="11"/>
      <c r="L23" s="7"/>
      <c r="M23" s="12"/>
      <c r="N23" s="11"/>
      <c r="O23" s="7"/>
      <c r="P23" s="12"/>
      <c r="Q23" s="11"/>
      <c r="R23" s="7"/>
      <c r="S23" s="12"/>
      <c r="T23" s="11"/>
      <c r="U23" s="7"/>
      <c r="V23" s="12"/>
      <c r="W23" s="11"/>
      <c r="X23" s="7"/>
      <c r="Y23" s="12"/>
      <c r="Z23" s="11"/>
      <c r="AA23" s="7"/>
      <c r="AB23" s="12"/>
      <c r="AC23" s="11"/>
      <c r="AD23" s="7"/>
      <c r="AE23" s="12"/>
      <c r="AF23" s="11"/>
      <c r="AG23" s="7"/>
      <c r="AH23" s="12"/>
      <c r="AI23" s="11"/>
      <c r="AJ23" s="7"/>
      <c r="AK23" s="12"/>
      <c r="AL23" s="11"/>
      <c r="AM23" s="7"/>
      <c r="AN23" s="12"/>
      <c r="AO23" s="11">
        <f t="shared" si="0"/>
        <v>0</v>
      </c>
    </row>
    <row r="24" spans="1:41" ht="71.25" customHeight="1" x14ac:dyDescent="0.25">
      <c r="A24" s="50">
        <v>19</v>
      </c>
      <c r="B24" s="50"/>
      <c r="C24" s="51" t="s">
        <v>153</v>
      </c>
      <c r="D24" s="52" t="s">
        <v>164</v>
      </c>
      <c r="E24" s="53" t="s">
        <v>165</v>
      </c>
      <c r="F24" s="53">
        <v>75005</v>
      </c>
      <c r="G24" s="53" t="s">
        <v>50</v>
      </c>
      <c r="H24" s="54" t="s">
        <v>244</v>
      </c>
      <c r="I24" s="53">
        <v>7458</v>
      </c>
      <c r="J24" s="48" t="s">
        <v>155</v>
      </c>
      <c r="K24" s="11"/>
      <c r="L24" s="7"/>
      <c r="M24" s="12"/>
      <c r="N24" s="11"/>
      <c r="O24" s="7"/>
      <c r="P24" s="12"/>
      <c r="Q24" s="11"/>
      <c r="R24" s="7"/>
      <c r="S24" s="12"/>
      <c r="T24" s="11"/>
      <c r="U24" s="7"/>
      <c r="V24" s="12"/>
      <c r="W24" s="11"/>
      <c r="X24" s="7"/>
      <c r="Y24" s="12"/>
      <c r="Z24" s="11"/>
      <c r="AA24" s="7"/>
      <c r="AB24" s="12"/>
      <c r="AC24" s="11"/>
      <c r="AD24" s="7"/>
      <c r="AE24" s="12"/>
      <c r="AF24" s="11"/>
      <c r="AG24" s="7"/>
      <c r="AH24" s="12"/>
      <c r="AI24" s="11"/>
      <c r="AJ24" s="7"/>
      <c r="AK24" s="12"/>
      <c r="AL24" s="11"/>
      <c r="AM24" s="7"/>
      <c r="AN24" s="12"/>
      <c r="AO24" s="11">
        <f t="shared" si="0"/>
        <v>0</v>
      </c>
    </row>
    <row r="25" spans="1:41" ht="71.25" customHeight="1" thickBot="1" x14ac:dyDescent="0.3">
      <c r="A25" s="50">
        <v>20</v>
      </c>
      <c r="B25" s="50"/>
      <c r="C25" s="51" t="s">
        <v>153</v>
      </c>
      <c r="D25" s="52" t="s">
        <v>166</v>
      </c>
      <c r="E25" s="53" t="s">
        <v>165</v>
      </c>
      <c r="F25" s="53">
        <v>75005</v>
      </c>
      <c r="G25" s="53" t="s">
        <v>50</v>
      </c>
      <c r="H25" s="54" t="s">
        <v>244</v>
      </c>
      <c r="I25" s="53" t="s">
        <v>160</v>
      </c>
      <c r="J25" s="48" t="s">
        <v>167</v>
      </c>
      <c r="K25" s="11"/>
      <c r="L25" s="7"/>
      <c r="M25" s="12"/>
      <c r="N25" s="11"/>
      <c r="O25" s="7"/>
      <c r="P25" s="12"/>
      <c r="Q25" s="11"/>
      <c r="R25" s="7"/>
      <c r="S25" s="12"/>
      <c r="T25" s="11"/>
      <c r="U25" s="7"/>
      <c r="V25" s="12"/>
      <c r="W25" s="11"/>
      <c r="X25" s="7"/>
      <c r="Y25" s="12"/>
      <c r="Z25" s="11"/>
      <c r="AA25" s="7"/>
      <c r="AB25" s="12"/>
      <c r="AC25" s="11"/>
      <c r="AD25" s="7"/>
      <c r="AE25" s="12"/>
      <c r="AF25" s="11"/>
      <c r="AG25" s="7"/>
      <c r="AH25" s="12"/>
      <c r="AI25" s="11"/>
      <c r="AJ25" s="7"/>
      <c r="AK25" s="12"/>
      <c r="AL25" s="11"/>
      <c r="AM25" s="7"/>
      <c r="AN25" s="12"/>
      <c r="AO25" s="18"/>
    </row>
    <row r="26" spans="1:41" ht="71.25" customHeight="1" x14ac:dyDescent="0.25">
      <c r="A26" s="44">
        <v>21</v>
      </c>
      <c r="B26" s="44"/>
      <c r="C26" s="45" t="s">
        <v>153</v>
      </c>
      <c r="D26" s="46">
        <v>24</v>
      </c>
      <c r="E26" s="47" t="s">
        <v>168</v>
      </c>
      <c r="F26" s="48">
        <v>75005</v>
      </c>
      <c r="G26" s="48" t="s">
        <v>50</v>
      </c>
      <c r="H26" s="54" t="s">
        <v>244</v>
      </c>
      <c r="I26" s="70">
        <v>20677</v>
      </c>
      <c r="J26" s="48" t="s">
        <v>155</v>
      </c>
      <c r="K26" s="11"/>
      <c r="L26" s="7"/>
      <c r="M26" s="12"/>
      <c r="N26" s="11"/>
      <c r="O26" s="7"/>
      <c r="P26" s="12"/>
      <c r="Q26" s="11"/>
      <c r="R26" s="7"/>
      <c r="S26" s="12"/>
      <c r="T26" s="11"/>
      <c r="U26" s="7"/>
      <c r="V26" s="12"/>
      <c r="W26" s="11"/>
      <c r="X26" s="7"/>
      <c r="Y26" s="12"/>
      <c r="Z26" s="11"/>
      <c r="AA26" s="7"/>
      <c r="AB26" s="12"/>
      <c r="AC26" s="11"/>
      <c r="AD26" s="7"/>
      <c r="AE26" s="12"/>
      <c r="AF26" s="11"/>
      <c r="AG26" s="7"/>
      <c r="AH26" s="12"/>
      <c r="AI26" s="11"/>
      <c r="AJ26" s="7"/>
      <c r="AK26" s="12"/>
      <c r="AL26" s="11"/>
      <c r="AM26" s="7"/>
      <c r="AN26" s="12"/>
      <c r="AO26" s="11">
        <f t="shared" si="0"/>
        <v>0</v>
      </c>
    </row>
    <row r="27" spans="1:41" ht="71.25" customHeight="1" x14ac:dyDescent="0.25">
      <c r="A27" s="50">
        <v>22</v>
      </c>
      <c r="B27" s="50"/>
      <c r="C27" s="51" t="s">
        <v>169</v>
      </c>
      <c r="D27" s="52" t="s">
        <v>170</v>
      </c>
      <c r="E27" s="53" t="s">
        <v>171</v>
      </c>
      <c r="F27" s="53">
        <v>75014</v>
      </c>
      <c r="G27" s="53" t="s">
        <v>51</v>
      </c>
      <c r="H27" s="54" t="s">
        <v>244</v>
      </c>
      <c r="I27" s="53">
        <v>13500</v>
      </c>
      <c r="J27" s="53" t="s">
        <v>172</v>
      </c>
      <c r="K27" s="11"/>
      <c r="L27" s="7"/>
      <c r="M27" s="12"/>
      <c r="N27" s="11"/>
      <c r="O27" s="7"/>
      <c r="P27" s="12"/>
      <c r="Q27" s="11"/>
      <c r="R27" s="7"/>
      <c r="S27" s="12"/>
      <c r="T27" s="11"/>
      <c r="U27" s="7"/>
      <c r="V27" s="12"/>
      <c r="W27" s="11"/>
      <c r="X27" s="7"/>
      <c r="Y27" s="12"/>
      <c r="Z27" s="11"/>
      <c r="AA27" s="7"/>
      <c r="AB27" s="12"/>
      <c r="AC27" s="11"/>
      <c r="AD27" s="7"/>
      <c r="AE27" s="12"/>
      <c r="AF27" s="11"/>
      <c r="AG27" s="7"/>
      <c r="AH27" s="12"/>
      <c r="AI27" s="11"/>
      <c r="AJ27" s="7"/>
      <c r="AK27" s="12"/>
      <c r="AL27" s="11"/>
      <c r="AM27" s="7"/>
      <c r="AN27" s="12"/>
      <c r="AO27" s="11">
        <f t="shared" si="0"/>
        <v>0</v>
      </c>
    </row>
    <row r="28" spans="1:41" ht="71.25" customHeight="1" thickBot="1" x14ac:dyDescent="0.3">
      <c r="A28" s="50">
        <v>23</v>
      </c>
      <c r="B28" s="50"/>
      <c r="C28" s="51" t="s">
        <v>169</v>
      </c>
      <c r="D28" s="52" t="s">
        <v>173</v>
      </c>
      <c r="E28" s="53" t="s">
        <v>171</v>
      </c>
      <c r="F28" s="53">
        <v>75014</v>
      </c>
      <c r="G28" s="53" t="s">
        <v>51</v>
      </c>
      <c r="H28" s="54" t="s">
        <v>244</v>
      </c>
      <c r="I28" s="53">
        <v>11074</v>
      </c>
      <c r="J28" s="53" t="s">
        <v>174</v>
      </c>
      <c r="K28" s="11"/>
      <c r="L28" s="7"/>
      <c r="M28" s="12"/>
      <c r="N28" s="11"/>
      <c r="O28" s="7"/>
      <c r="P28" s="12"/>
      <c r="Q28" s="11"/>
      <c r="R28" s="7"/>
      <c r="S28" s="12"/>
      <c r="T28" s="11"/>
      <c r="U28" s="7"/>
      <c r="V28" s="12"/>
      <c r="W28" s="11"/>
      <c r="X28" s="7"/>
      <c r="Y28" s="12"/>
      <c r="Z28" s="11"/>
      <c r="AA28" s="7"/>
      <c r="AB28" s="12"/>
      <c r="AC28" s="11"/>
      <c r="AD28" s="7"/>
      <c r="AE28" s="12"/>
      <c r="AF28" s="11"/>
      <c r="AG28" s="7"/>
      <c r="AH28" s="12"/>
      <c r="AI28" s="11"/>
      <c r="AJ28" s="7"/>
      <c r="AK28" s="12"/>
      <c r="AL28" s="11"/>
      <c r="AM28" s="7"/>
      <c r="AN28" s="12"/>
      <c r="AO28" s="18"/>
    </row>
    <row r="29" spans="1:41" ht="71.25" customHeight="1" thickBot="1" x14ac:dyDescent="0.3">
      <c r="A29" s="50">
        <v>24</v>
      </c>
      <c r="B29" s="50"/>
      <c r="C29" s="51" t="s">
        <v>169</v>
      </c>
      <c r="D29" s="52" t="s">
        <v>175</v>
      </c>
      <c r="E29" s="53" t="s">
        <v>171</v>
      </c>
      <c r="F29" s="53">
        <v>75014</v>
      </c>
      <c r="G29" s="53" t="s">
        <v>51</v>
      </c>
      <c r="H29" s="54" t="s">
        <v>244</v>
      </c>
      <c r="I29" s="53" t="s">
        <v>160</v>
      </c>
      <c r="J29" s="53" t="s">
        <v>161</v>
      </c>
      <c r="K29" s="11"/>
      <c r="L29" s="7"/>
      <c r="M29" s="12"/>
      <c r="N29" s="11"/>
      <c r="O29" s="7"/>
      <c r="P29" s="12"/>
      <c r="Q29" s="11"/>
      <c r="R29" s="7"/>
      <c r="S29" s="12"/>
      <c r="T29" s="11"/>
      <c r="U29" s="7"/>
      <c r="V29" s="12"/>
      <c r="W29" s="11"/>
      <c r="X29" s="7"/>
      <c r="Y29" s="12"/>
      <c r="Z29" s="11"/>
      <c r="AA29" s="7"/>
      <c r="AB29" s="12"/>
      <c r="AC29" s="11"/>
      <c r="AD29" s="7"/>
      <c r="AE29" s="12"/>
      <c r="AF29" s="11"/>
      <c r="AG29" s="7"/>
      <c r="AH29" s="12"/>
      <c r="AI29" s="11"/>
      <c r="AJ29" s="7"/>
      <c r="AK29" s="12"/>
      <c r="AL29" s="11"/>
      <c r="AM29" s="7"/>
      <c r="AN29" s="12"/>
      <c r="AO29" s="18"/>
    </row>
    <row r="30" spans="1:41" ht="71.25" customHeight="1" thickBot="1" x14ac:dyDescent="0.3">
      <c r="A30" s="44">
        <v>25</v>
      </c>
      <c r="B30" s="50"/>
      <c r="C30" s="51" t="s">
        <v>169</v>
      </c>
      <c r="D30" s="52" t="s">
        <v>176</v>
      </c>
      <c r="E30" s="53" t="s">
        <v>171</v>
      </c>
      <c r="F30" s="53">
        <v>75014</v>
      </c>
      <c r="G30" s="53" t="s">
        <v>51</v>
      </c>
      <c r="H30" s="54" t="s">
        <v>244</v>
      </c>
      <c r="I30" s="53" t="s">
        <v>160</v>
      </c>
      <c r="J30" s="53" t="s">
        <v>161</v>
      </c>
      <c r="K30" s="11"/>
      <c r="L30" s="7"/>
      <c r="M30" s="12"/>
      <c r="N30" s="11"/>
      <c r="O30" s="7"/>
      <c r="P30" s="12"/>
      <c r="Q30" s="11"/>
      <c r="R30" s="7"/>
      <c r="S30" s="12"/>
      <c r="T30" s="11"/>
      <c r="U30" s="7"/>
      <c r="V30" s="12"/>
      <c r="W30" s="11"/>
      <c r="X30" s="7"/>
      <c r="Y30" s="12"/>
      <c r="Z30" s="11"/>
      <c r="AA30" s="7"/>
      <c r="AB30" s="12"/>
      <c r="AC30" s="11"/>
      <c r="AD30" s="7"/>
      <c r="AE30" s="12"/>
      <c r="AF30" s="11"/>
      <c r="AG30" s="7"/>
      <c r="AH30" s="12"/>
      <c r="AI30" s="11"/>
      <c r="AJ30" s="7"/>
      <c r="AK30" s="12"/>
      <c r="AL30" s="11"/>
      <c r="AM30" s="7"/>
      <c r="AN30" s="12"/>
      <c r="AO30" s="18"/>
    </row>
    <row r="31" spans="1:41" ht="71.25" customHeight="1" thickBot="1" x14ac:dyDescent="0.3">
      <c r="A31" s="50">
        <v>26</v>
      </c>
      <c r="B31" s="44"/>
      <c r="C31" s="45" t="s">
        <v>169</v>
      </c>
      <c r="D31" s="46" t="s">
        <v>177</v>
      </c>
      <c r="E31" s="47" t="s">
        <v>171</v>
      </c>
      <c r="F31" s="48">
        <v>75014</v>
      </c>
      <c r="G31" s="48" t="s">
        <v>51</v>
      </c>
      <c r="H31" s="54" t="s">
        <v>244</v>
      </c>
      <c r="I31" s="70" t="s">
        <v>160</v>
      </c>
      <c r="J31" s="48" t="s">
        <v>167</v>
      </c>
      <c r="K31" s="11"/>
      <c r="L31" s="7"/>
      <c r="M31" s="12"/>
      <c r="N31" s="11"/>
      <c r="O31" s="7"/>
      <c r="P31" s="12"/>
      <c r="Q31" s="11"/>
      <c r="R31" s="7"/>
      <c r="S31" s="12"/>
      <c r="T31" s="11"/>
      <c r="U31" s="7"/>
      <c r="V31" s="12"/>
      <c r="W31" s="11"/>
      <c r="X31" s="7"/>
      <c r="Y31" s="12"/>
      <c r="Z31" s="11"/>
      <c r="AA31" s="7"/>
      <c r="AB31" s="12"/>
      <c r="AC31" s="11"/>
      <c r="AD31" s="7"/>
      <c r="AE31" s="12"/>
      <c r="AF31" s="11"/>
      <c r="AG31" s="7"/>
      <c r="AH31" s="12"/>
      <c r="AI31" s="11"/>
      <c r="AJ31" s="7"/>
      <c r="AK31" s="12"/>
      <c r="AL31" s="11"/>
      <c r="AM31" s="7"/>
      <c r="AN31" s="12"/>
      <c r="AO31" s="18"/>
    </row>
    <row r="32" spans="1:41" ht="71.25" customHeight="1" thickBot="1" x14ac:dyDescent="0.3">
      <c r="A32" s="50">
        <v>27</v>
      </c>
      <c r="B32" s="55"/>
      <c r="C32" s="56" t="s">
        <v>169</v>
      </c>
      <c r="D32" s="57" t="s">
        <v>178</v>
      </c>
      <c r="E32" s="58" t="s">
        <v>171</v>
      </c>
      <c r="F32" s="58">
        <v>75014</v>
      </c>
      <c r="G32" s="58" t="s">
        <v>51</v>
      </c>
      <c r="H32" s="54" t="s">
        <v>244</v>
      </c>
      <c r="I32" s="69" t="s">
        <v>160</v>
      </c>
      <c r="J32" s="58" t="s">
        <v>60</v>
      </c>
      <c r="K32" s="11"/>
      <c r="L32" s="7"/>
      <c r="M32" s="12"/>
      <c r="N32" s="11"/>
      <c r="O32" s="7"/>
      <c r="P32" s="12"/>
      <c r="Q32" s="11"/>
      <c r="R32" s="7"/>
      <c r="S32" s="12"/>
      <c r="T32" s="11"/>
      <c r="U32" s="7"/>
      <c r="V32" s="12"/>
      <c r="W32" s="11"/>
      <c r="X32" s="7"/>
      <c r="Y32" s="12"/>
      <c r="Z32" s="11"/>
      <c r="AA32" s="7"/>
      <c r="AB32" s="12"/>
      <c r="AC32" s="11"/>
      <c r="AD32" s="7"/>
      <c r="AE32" s="12"/>
      <c r="AF32" s="11"/>
      <c r="AG32" s="7"/>
      <c r="AH32" s="12"/>
      <c r="AI32" s="11"/>
      <c r="AJ32" s="7"/>
      <c r="AK32" s="12"/>
      <c r="AL32" s="11"/>
      <c r="AM32" s="7"/>
      <c r="AN32" s="12"/>
      <c r="AO32" s="18"/>
    </row>
    <row r="33" spans="1:41" ht="71.25" customHeight="1" thickTop="1" x14ac:dyDescent="0.25">
      <c r="A33" s="50">
        <v>28</v>
      </c>
      <c r="B33" s="59"/>
      <c r="C33" s="60" t="s">
        <v>179</v>
      </c>
      <c r="D33" s="60" t="s">
        <v>180</v>
      </c>
      <c r="E33" s="61" t="s">
        <v>181</v>
      </c>
      <c r="F33" s="62">
        <v>75005</v>
      </c>
      <c r="G33" s="63" t="s">
        <v>51</v>
      </c>
      <c r="H33" s="64">
        <v>46082</v>
      </c>
      <c r="I33" s="62">
        <v>6549.5</v>
      </c>
      <c r="J33" s="62" t="s">
        <v>62</v>
      </c>
      <c r="K33" s="11"/>
      <c r="L33" s="7"/>
      <c r="M33" s="12"/>
      <c r="N33" s="11"/>
      <c r="O33" s="7"/>
      <c r="P33" s="12"/>
      <c r="Q33" s="11"/>
      <c r="R33" s="7"/>
      <c r="S33" s="12"/>
      <c r="T33" s="11"/>
      <c r="U33" s="7"/>
      <c r="V33" s="12"/>
      <c r="W33" s="11"/>
      <c r="X33" s="7"/>
      <c r="Y33" s="12"/>
      <c r="Z33" s="11"/>
      <c r="AA33" s="7"/>
      <c r="AB33" s="12"/>
      <c r="AC33" s="11"/>
      <c r="AD33" s="7"/>
      <c r="AE33" s="12"/>
      <c r="AF33" s="11"/>
      <c r="AG33" s="7"/>
      <c r="AH33" s="12"/>
      <c r="AI33" s="11"/>
      <c r="AJ33" s="7"/>
      <c r="AK33" s="12"/>
      <c r="AL33" s="11"/>
      <c r="AM33" s="7"/>
      <c r="AN33" s="12"/>
      <c r="AO33" s="11">
        <f t="shared" si="0"/>
        <v>0</v>
      </c>
    </row>
    <row r="34" spans="1:41" ht="71.25" customHeight="1" x14ac:dyDescent="0.25">
      <c r="A34" s="44">
        <v>29</v>
      </c>
      <c r="B34" s="44"/>
      <c r="C34" s="46" t="s">
        <v>182</v>
      </c>
      <c r="D34" s="46" t="s">
        <v>182</v>
      </c>
      <c r="E34" s="65" t="s">
        <v>183</v>
      </c>
      <c r="F34" s="48">
        <v>75005</v>
      </c>
      <c r="G34" s="66" t="s">
        <v>51</v>
      </c>
      <c r="H34" s="49">
        <v>46082</v>
      </c>
      <c r="I34" s="53">
        <v>670.22</v>
      </c>
      <c r="J34" s="48" t="s">
        <v>61</v>
      </c>
      <c r="K34" s="11"/>
      <c r="L34" s="7"/>
      <c r="M34" s="12"/>
      <c r="N34" s="11"/>
      <c r="O34" s="7"/>
      <c r="P34" s="12"/>
      <c r="Q34" s="11"/>
      <c r="R34" s="7"/>
      <c r="S34" s="12"/>
      <c r="T34" s="11"/>
      <c r="U34" s="7"/>
      <c r="V34" s="12"/>
      <c r="W34" s="11"/>
      <c r="X34" s="7"/>
      <c r="Y34" s="12"/>
      <c r="Z34" s="11"/>
      <c r="AA34" s="7"/>
      <c r="AB34" s="12"/>
      <c r="AC34" s="11"/>
      <c r="AD34" s="7"/>
      <c r="AE34" s="12"/>
      <c r="AF34" s="11"/>
      <c r="AG34" s="7"/>
      <c r="AH34" s="12"/>
      <c r="AI34" s="11"/>
      <c r="AJ34" s="7"/>
      <c r="AK34" s="12"/>
      <c r="AL34" s="11"/>
      <c r="AM34" s="7"/>
      <c r="AN34" s="12"/>
      <c r="AO34" s="11">
        <f t="shared" si="0"/>
        <v>0</v>
      </c>
    </row>
    <row r="35" spans="1:41" ht="71.25" customHeight="1" x14ac:dyDescent="0.25">
      <c r="A35" s="50">
        <v>30</v>
      </c>
      <c r="B35" s="50"/>
      <c r="C35" s="52" t="s">
        <v>63</v>
      </c>
      <c r="D35" s="52" t="s">
        <v>184</v>
      </c>
      <c r="E35" s="53" t="s">
        <v>185</v>
      </c>
      <c r="F35" s="53">
        <v>75006</v>
      </c>
      <c r="G35" s="66" t="s">
        <v>51</v>
      </c>
      <c r="H35" s="49">
        <v>46082</v>
      </c>
      <c r="I35" s="53">
        <v>700.01</v>
      </c>
      <c r="J35" s="53" t="s">
        <v>186</v>
      </c>
      <c r="K35" s="11"/>
      <c r="L35" s="7"/>
      <c r="M35" s="12"/>
      <c r="N35" s="11"/>
      <c r="O35" s="7"/>
      <c r="P35" s="12"/>
      <c r="Q35" s="11"/>
      <c r="R35" s="7"/>
      <c r="S35" s="12"/>
      <c r="T35" s="11"/>
      <c r="U35" s="7"/>
      <c r="V35" s="12"/>
      <c r="W35" s="11"/>
      <c r="X35" s="7"/>
      <c r="Y35" s="12"/>
      <c r="Z35" s="11"/>
      <c r="AA35" s="7"/>
      <c r="AB35" s="12"/>
      <c r="AC35" s="11"/>
      <c r="AD35" s="7"/>
      <c r="AE35" s="12"/>
      <c r="AF35" s="11"/>
      <c r="AG35" s="7"/>
      <c r="AH35" s="12"/>
      <c r="AI35" s="11"/>
      <c r="AJ35" s="7"/>
      <c r="AK35" s="12"/>
      <c r="AL35" s="11"/>
      <c r="AM35" s="7"/>
      <c r="AN35" s="12"/>
      <c r="AO35" s="11">
        <f t="shared" si="0"/>
        <v>0</v>
      </c>
    </row>
    <row r="36" spans="1:41" ht="71.25" customHeight="1" x14ac:dyDescent="0.25">
      <c r="A36" s="50">
        <v>31</v>
      </c>
      <c r="B36" s="50"/>
      <c r="C36" s="52" t="s">
        <v>63</v>
      </c>
      <c r="D36" s="52" t="s">
        <v>187</v>
      </c>
      <c r="E36" s="53" t="s">
        <v>188</v>
      </c>
      <c r="F36" s="53">
        <v>75007</v>
      </c>
      <c r="G36" s="66" t="s">
        <v>51</v>
      </c>
      <c r="H36" s="49">
        <v>46082</v>
      </c>
      <c r="I36" s="53">
        <v>1911.5</v>
      </c>
      <c r="J36" s="53" t="s">
        <v>62</v>
      </c>
      <c r="K36" s="11"/>
      <c r="L36" s="7"/>
      <c r="M36" s="12"/>
      <c r="N36" s="11"/>
      <c r="O36" s="7"/>
      <c r="P36" s="12"/>
      <c r="Q36" s="11"/>
      <c r="R36" s="7"/>
      <c r="S36" s="12"/>
      <c r="T36" s="11"/>
      <c r="U36" s="7"/>
      <c r="V36" s="12"/>
      <c r="W36" s="11"/>
      <c r="X36" s="7"/>
      <c r="Y36" s="12"/>
      <c r="Z36" s="11"/>
      <c r="AA36" s="7"/>
      <c r="AB36" s="12"/>
      <c r="AC36" s="11"/>
      <c r="AD36" s="7"/>
      <c r="AE36" s="12"/>
      <c r="AF36" s="11"/>
      <c r="AG36" s="7"/>
      <c r="AH36" s="12"/>
      <c r="AI36" s="11"/>
      <c r="AJ36" s="7"/>
      <c r="AK36" s="12"/>
      <c r="AL36" s="11"/>
      <c r="AM36" s="7"/>
      <c r="AN36" s="12"/>
      <c r="AO36" s="11">
        <f t="shared" si="0"/>
        <v>0</v>
      </c>
    </row>
    <row r="37" spans="1:41" ht="71.25" customHeight="1" x14ac:dyDescent="0.25">
      <c r="A37" s="50">
        <v>32</v>
      </c>
      <c r="B37" s="44"/>
      <c r="C37" s="52" t="s">
        <v>189</v>
      </c>
      <c r="D37" s="52" t="s">
        <v>189</v>
      </c>
      <c r="E37" s="53" t="s">
        <v>190</v>
      </c>
      <c r="F37" s="53">
        <v>75007</v>
      </c>
      <c r="G37" s="66" t="s">
        <v>51</v>
      </c>
      <c r="H37" s="49">
        <v>46082</v>
      </c>
      <c r="I37" s="53" t="s">
        <v>64</v>
      </c>
      <c r="J37" s="53" t="s">
        <v>61</v>
      </c>
      <c r="K37" s="11"/>
      <c r="L37" s="7"/>
      <c r="M37" s="12"/>
      <c r="N37" s="11"/>
      <c r="O37" s="7"/>
      <c r="P37" s="12"/>
      <c r="Q37" s="11"/>
      <c r="R37" s="7"/>
      <c r="S37" s="12"/>
      <c r="T37" s="11"/>
      <c r="U37" s="7"/>
      <c r="V37" s="12"/>
      <c r="W37" s="11"/>
      <c r="X37" s="7"/>
      <c r="Y37" s="12"/>
      <c r="Z37" s="11"/>
      <c r="AA37" s="7"/>
      <c r="AB37" s="12"/>
      <c r="AC37" s="11"/>
      <c r="AD37" s="7"/>
      <c r="AE37" s="12"/>
      <c r="AF37" s="11"/>
      <c r="AG37" s="7"/>
      <c r="AH37" s="12"/>
      <c r="AI37" s="11"/>
      <c r="AJ37" s="7"/>
      <c r="AK37" s="12"/>
      <c r="AL37" s="11"/>
      <c r="AM37" s="7"/>
      <c r="AN37" s="12"/>
      <c r="AO37" s="11">
        <f t="shared" si="0"/>
        <v>0</v>
      </c>
    </row>
    <row r="38" spans="1:41" ht="71.25" customHeight="1" thickBot="1" x14ac:dyDescent="0.3">
      <c r="A38" s="44">
        <v>33</v>
      </c>
      <c r="B38" s="50"/>
      <c r="C38" s="52" t="s">
        <v>63</v>
      </c>
      <c r="D38" s="52" t="s">
        <v>191</v>
      </c>
      <c r="E38" s="53" t="s">
        <v>192</v>
      </c>
      <c r="F38" s="53">
        <v>75007</v>
      </c>
      <c r="G38" s="66" t="s">
        <v>51</v>
      </c>
      <c r="H38" s="49">
        <v>46082</v>
      </c>
      <c r="I38" s="53">
        <v>283.39</v>
      </c>
      <c r="J38" s="53" t="s">
        <v>62</v>
      </c>
      <c r="K38" s="11"/>
      <c r="L38" s="7"/>
      <c r="M38" s="12"/>
      <c r="N38" s="11"/>
      <c r="O38" s="7"/>
      <c r="P38" s="12"/>
      <c r="Q38" s="11"/>
      <c r="R38" s="7"/>
      <c r="S38" s="12"/>
      <c r="T38" s="11"/>
      <c r="U38" s="7"/>
      <c r="V38" s="12"/>
      <c r="W38" s="11"/>
      <c r="X38" s="7"/>
      <c r="Y38" s="12"/>
      <c r="Z38" s="11"/>
      <c r="AA38" s="7"/>
      <c r="AB38" s="12"/>
      <c r="AC38" s="11"/>
      <c r="AD38" s="7"/>
      <c r="AE38" s="12"/>
      <c r="AF38" s="11"/>
      <c r="AG38" s="7"/>
      <c r="AH38" s="12"/>
      <c r="AI38" s="11"/>
      <c r="AJ38" s="7"/>
      <c r="AK38" s="12"/>
      <c r="AL38" s="11"/>
      <c r="AM38" s="7"/>
      <c r="AN38" s="12"/>
      <c r="AO38" s="18"/>
    </row>
    <row r="39" spans="1:41" ht="71.25" customHeight="1" x14ac:dyDescent="0.25">
      <c r="A39" s="50">
        <v>34</v>
      </c>
      <c r="B39" s="50"/>
      <c r="C39" s="46" t="s">
        <v>66</v>
      </c>
      <c r="D39" s="46" t="s">
        <v>193</v>
      </c>
      <c r="E39" s="65" t="s">
        <v>194</v>
      </c>
      <c r="F39" s="48">
        <v>75013</v>
      </c>
      <c r="G39" s="66" t="s">
        <v>51</v>
      </c>
      <c r="H39" s="49">
        <v>46082</v>
      </c>
      <c r="I39" s="53">
        <v>5669.69</v>
      </c>
      <c r="J39" s="53" t="s">
        <v>62</v>
      </c>
      <c r="K39" s="11"/>
      <c r="L39" s="7"/>
      <c r="M39" s="12"/>
      <c r="N39" s="11"/>
      <c r="O39" s="7"/>
      <c r="P39" s="12"/>
      <c r="Q39" s="11"/>
      <c r="R39" s="7"/>
      <c r="S39" s="12"/>
      <c r="T39" s="11"/>
      <c r="U39" s="7"/>
      <c r="V39" s="12"/>
      <c r="W39" s="11"/>
      <c r="X39" s="7"/>
      <c r="Y39" s="12"/>
      <c r="Z39" s="11"/>
      <c r="AA39" s="7"/>
      <c r="AB39" s="12"/>
      <c r="AC39" s="11"/>
      <c r="AD39" s="7"/>
      <c r="AE39" s="12"/>
      <c r="AF39" s="11"/>
      <c r="AG39" s="7"/>
      <c r="AH39" s="12"/>
      <c r="AI39" s="11"/>
      <c r="AJ39" s="7"/>
      <c r="AK39" s="12"/>
      <c r="AL39" s="11"/>
      <c r="AM39" s="7"/>
      <c r="AN39" s="12"/>
      <c r="AO39" s="11">
        <f t="shared" si="0"/>
        <v>0</v>
      </c>
    </row>
    <row r="40" spans="1:41" ht="71.25" customHeight="1" x14ac:dyDescent="0.25">
      <c r="A40" s="50">
        <v>35</v>
      </c>
      <c r="B40" s="44"/>
      <c r="C40" s="52" t="s">
        <v>195</v>
      </c>
      <c r="D40" s="52" t="s">
        <v>196</v>
      </c>
      <c r="E40" s="53" t="s">
        <v>197</v>
      </c>
      <c r="F40" s="53">
        <v>75013</v>
      </c>
      <c r="G40" s="66" t="s">
        <v>51</v>
      </c>
      <c r="H40" s="49">
        <v>46082</v>
      </c>
      <c r="I40" s="53">
        <v>11184.95</v>
      </c>
      <c r="J40" s="53" t="s">
        <v>62</v>
      </c>
      <c r="K40" s="11"/>
      <c r="L40" s="7"/>
      <c r="M40" s="12"/>
      <c r="N40" s="11"/>
      <c r="O40" s="7"/>
      <c r="P40" s="12"/>
      <c r="Q40" s="11"/>
      <c r="R40" s="7"/>
      <c r="S40" s="12"/>
      <c r="T40" s="11"/>
      <c r="U40" s="7"/>
      <c r="V40" s="12"/>
      <c r="W40" s="11"/>
      <c r="X40" s="7"/>
      <c r="Y40" s="12"/>
      <c r="Z40" s="11"/>
      <c r="AA40" s="7"/>
      <c r="AB40" s="12"/>
      <c r="AC40" s="11"/>
      <c r="AD40" s="7"/>
      <c r="AE40" s="12"/>
      <c r="AF40" s="11"/>
      <c r="AG40" s="7"/>
      <c r="AH40" s="12"/>
      <c r="AI40" s="11"/>
      <c r="AJ40" s="7"/>
      <c r="AK40" s="12"/>
      <c r="AL40" s="11"/>
      <c r="AM40" s="7"/>
      <c r="AN40" s="12"/>
      <c r="AO40" s="11">
        <f t="shared" si="0"/>
        <v>0</v>
      </c>
    </row>
    <row r="41" spans="1:41" ht="71.25" customHeight="1" x14ac:dyDescent="0.25">
      <c r="A41" s="50">
        <v>36</v>
      </c>
      <c r="B41" s="50"/>
      <c r="C41" s="52" t="s">
        <v>198</v>
      </c>
      <c r="D41" s="52" t="s">
        <v>199</v>
      </c>
      <c r="E41" s="53" t="s">
        <v>200</v>
      </c>
      <c r="F41" s="53">
        <v>75013</v>
      </c>
      <c r="G41" s="66" t="s">
        <v>51</v>
      </c>
      <c r="H41" s="49">
        <v>46082</v>
      </c>
      <c r="I41" s="53">
        <v>2897.93</v>
      </c>
      <c r="J41" s="53" t="s">
        <v>61</v>
      </c>
      <c r="K41" s="11"/>
      <c r="L41" s="7"/>
      <c r="M41" s="12"/>
      <c r="N41" s="11"/>
      <c r="O41" s="7"/>
      <c r="P41" s="12"/>
      <c r="Q41" s="11"/>
      <c r="R41" s="7"/>
      <c r="S41" s="12"/>
      <c r="T41" s="11"/>
      <c r="U41" s="7"/>
      <c r="V41" s="12"/>
      <c r="W41" s="11"/>
      <c r="X41" s="7"/>
      <c r="Y41" s="12"/>
      <c r="Z41" s="11"/>
      <c r="AA41" s="7"/>
      <c r="AB41" s="12"/>
      <c r="AC41" s="11"/>
      <c r="AD41" s="7"/>
      <c r="AE41" s="12"/>
      <c r="AF41" s="11"/>
      <c r="AG41" s="7"/>
      <c r="AH41" s="12"/>
      <c r="AI41" s="11"/>
      <c r="AJ41" s="7"/>
      <c r="AK41" s="12"/>
      <c r="AL41" s="11"/>
      <c r="AM41" s="7"/>
      <c r="AN41" s="12"/>
      <c r="AO41" s="11">
        <f t="shared" si="0"/>
        <v>0</v>
      </c>
    </row>
    <row r="42" spans="1:41" ht="71.25" customHeight="1" thickBot="1" x14ac:dyDescent="0.3">
      <c r="A42" s="44">
        <v>37</v>
      </c>
      <c r="B42" s="50"/>
      <c r="C42" s="52" t="s">
        <v>198</v>
      </c>
      <c r="D42" s="52" t="s">
        <v>201</v>
      </c>
      <c r="E42" s="53" t="s">
        <v>202</v>
      </c>
      <c r="F42" s="53">
        <v>75013</v>
      </c>
      <c r="G42" s="66" t="s">
        <v>51</v>
      </c>
      <c r="H42" s="49">
        <v>46082</v>
      </c>
      <c r="I42" s="53">
        <v>1022.65</v>
      </c>
      <c r="J42" s="53" t="s">
        <v>61</v>
      </c>
      <c r="K42" s="11"/>
      <c r="L42" s="7"/>
      <c r="M42" s="12"/>
      <c r="N42" s="11"/>
      <c r="O42" s="7"/>
      <c r="P42" s="12"/>
      <c r="Q42" s="11"/>
      <c r="R42" s="7"/>
      <c r="S42" s="12"/>
      <c r="T42" s="11"/>
      <c r="U42" s="7"/>
      <c r="V42" s="12"/>
      <c r="W42" s="11"/>
      <c r="X42" s="7"/>
      <c r="Y42" s="12"/>
      <c r="Z42" s="11"/>
      <c r="AA42" s="7"/>
      <c r="AB42" s="12"/>
      <c r="AC42" s="11"/>
      <c r="AD42" s="7"/>
      <c r="AE42" s="12"/>
      <c r="AF42" s="11"/>
      <c r="AG42" s="7"/>
      <c r="AH42" s="12"/>
      <c r="AI42" s="11"/>
      <c r="AJ42" s="7"/>
      <c r="AK42" s="12"/>
      <c r="AL42" s="11"/>
      <c r="AM42" s="7"/>
      <c r="AN42" s="12"/>
      <c r="AO42" s="18"/>
    </row>
    <row r="43" spans="1:41" ht="71.25" customHeight="1" x14ac:dyDescent="0.25">
      <c r="A43" s="50">
        <v>38</v>
      </c>
      <c r="B43" s="44"/>
      <c r="C43" s="52" t="s">
        <v>198</v>
      </c>
      <c r="D43" s="52" t="s">
        <v>203</v>
      </c>
      <c r="E43" s="53" t="s">
        <v>204</v>
      </c>
      <c r="F43" s="53">
        <v>75013</v>
      </c>
      <c r="G43" s="66" t="s">
        <v>51</v>
      </c>
      <c r="H43" s="49">
        <v>46082</v>
      </c>
      <c r="I43" s="53"/>
      <c r="J43" s="53" t="s">
        <v>61</v>
      </c>
      <c r="K43" s="11"/>
      <c r="L43" s="7"/>
      <c r="M43" s="12"/>
      <c r="N43" s="11"/>
      <c r="O43" s="7"/>
      <c r="P43" s="12"/>
      <c r="Q43" s="11"/>
      <c r="R43" s="7"/>
      <c r="S43" s="12"/>
      <c r="T43" s="11"/>
      <c r="U43" s="7"/>
      <c r="V43" s="12"/>
      <c r="W43" s="11"/>
      <c r="X43" s="7"/>
      <c r="Y43" s="12"/>
      <c r="Z43" s="11"/>
      <c r="AA43" s="7"/>
      <c r="AB43" s="12"/>
      <c r="AC43" s="11"/>
      <c r="AD43" s="7"/>
      <c r="AE43" s="12"/>
      <c r="AF43" s="11"/>
      <c r="AG43" s="7"/>
      <c r="AH43" s="12"/>
      <c r="AI43" s="11"/>
      <c r="AJ43" s="7"/>
      <c r="AK43" s="12"/>
      <c r="AL43" s="11"/>
      <c r="AM43" s="7"/>
      <c r="AN43" s="12"/>
      <c r="AO43" s="11">
        <f t="shared" si="0"/>
        <v>0</v>
      </c>
    </row>
    <row r="44" spans="1:41" ht="71.25" customHeight="1" thickBot="1" x14ac:dyDescent="0.3">
      <c r="A44" s="50">
        <v>39</v>
      </c>
      <c r="B44" s="50"/>
      <c r="C44" s="52" t="s">
        <v>198</v>
      </c>
      <c r="D44" s="52" t="s">
        <v>205</v>
      </c>
      <c r="E44" s="53" t="s">
        <v>204</v>
      </c>
      <c r="F44" s="53">
        <v>75013</v>
      </c>
      <c r="G44" s="66" t="s">
        <v>51</v>
      </c>
      <c r="H44" s="49">
        <v>46082</v>
      </c>
      <c r="I44" s="53">
        <v>6388.15</v>
      </c>
      <c r="J44" s="53" t="s">
        <v>61</v>
      </c>
      <c r="K44" s="11"/>
      <c r="L44" s="7"/>
      <c r="M44" s="12"/>
      <c r="N44" s="11"/>
      <c r="O44" s="7"/>
      <c r="P44" s="12"/>
      <c r="Q44" s="11"/>
      <c r="R44" s="7"/>
      <c r="S44" s="12"/>
      <c r="T44" s="11"/>
      <c r="U44" s="7"/>
      <c r="V44" s="12"/>
      <c r="W44" s="11"/>
      <c r="X44" s="7"/>
      <c r="Y44" s="12"/>
      <c r="Z44" s="11"/>
      <c r="AA44" s="7"/>
      <c r="AB44" s="12"/>
      <c r="AC44" s="11"/>
      <c r="AD44" s="7"/>
      <c r="AE44" s="12"/>
      <c r="AF44" s="11"/>
      <c r="AG44" s="7"/>
      <c r="AH44" s="12"/>
      <c r="AI44" s="11"/>
      <c r="AJ44" s="7"/>
      <c r="AK44" s="12"/>
      <c r="AL44" s="11"/>
      <c r="AM44" s="7"/>
      <c r="AN44" s="12"/>
      <c r="AO44" s="18"/>
    </row>
    <row r="45" spans="1:41" ht="71.25" customHeight="1" x14ac:dyDescent="0.25">
      <c r="A45" s="50">
        <v>40</v>
      </c>
      <c r="B45" s="50"/>
      <c r="C45" s="52" t="s">
        <v>63</v>
      </c>
      <c r="D45" s="46" t="s">
        <v>206</v>
      </c>
      <c r="E45" s="65" t="s">
        <v>207</v>
      </c>
      <c r="F45" s="48">
        <v>75014</v>
      </c>
      <c r="G45" s="66" t="s">
        <v>51</v>
      </c>
      <c r="H45" s="49">
        <v>46082</v>
      </c>
      <c r="I45" s="70">
        <v>6522.88</v>
      </c>
      <c r="J45" s="53" t="s">
        <v>62</v>
      </c>
      <c r="K45" s="11"/>
      <c r="L45" s="7"/>
      <c r="M45" s="12"/>
      <c r="N45" s="11"/>
      <c r="O45" s="7"/>
      <c r="P45" s="12"/>
      <c r="Q45" s="11"/>
      <c r="R45" s="7"/>
      <c r="S45" s="12"/>
      <c r="T45" s="11"/>
      <c r="U45" s="7"/>
      <c r="V45" s="12"/>
      <c r="W45" s="11"/>
      <c r="X45" s="7"/>
      <c r="Y45" s="12"/>
      <c r="Z45" s="11"/>
      <c r="AA45" s="7"/>
      <c r="AB45" s="12"/>
      <c r="AC45" s="11"/>
      <c r="AD45" s="7"/>
      <c r="AE45" s="12"/>
      <c r="AF45" s="11"/>
      <c r="AG45" s="7"/>
      <c r="AH45" s="12"/>
      <c r="AI45" s="11"/>
      <c r="AJ45" s="7"/>
      <c r="AK45" s="12"/>
      <c r="AL45" s="11"/>
      <c r="AM45" s="7"/>
      <c r="AN45" s="12"/>
      <c r="AO45" s="11">
        <f t="shared" si="0"/>
        <v>0</v>
      </c>
    </row>
    <row r="46" spans="1:41" ht="71.25" customHeight="1" thickBot="1" x14ac:dyDescent="0.3">
      <c r="A46" s="44">
        <v>41</v>
      </c>
      <c r="B46" s="44"/>
      <c r="C46" s="52" t="s">
        <v>65</v>
      </c>
      <c r="D46" s="52" t="s">
        <v>208</v>
      </c>
      <c r="E46" s="53" t="s">
        <v>209</v>
      </c>
      <c r="F46" s="53">
        <v>75015</v>
      </c>
      <c r="G46" s="66" t="s">
        <v>51</v>
      </c>
      <c r="H46" s="49">
        <v>46082</v>
      </c>
      <c r="I46" s="53">
        <v>546.80999999999995</v>
      </c>
      <c r="J46" s="53" t="s">
        <v>61</v>
      </c>
      <c r="K46" s="11"/>
      <c r="L46" s="7"/>
      <c r="M46" s="12"/>
      <c r="N46" s="11"/>
      <c r="O46" s="7"/>
      <c r="P46" s="12"/>
      <c r="Q46" s="11"/>
      <c r="R46" s="7"/>
      <c r="S46" s="12"/>
      <c r="T46" s="11"/>
      <c r="U46" s="7"/>
      <c r="V46" s="12"/>
      <c r="W46" s="11"/>
      <c r="X46" s="7"/>
      <c r="Y46" s="12"/>
      <c r="Z46" s="11"/>
      <c r="AA46" s="7"/>
      <c r="AB46" s="12"/>
      <c r="AC46" s="11"/>
      <c r="AD46" s="7"/>
      <c r="AE46" s="12"/>
      <c r="AF46" s="11"/>
      <c r="AG46" s="7"/>
      <c r="AH46" s="12"/>
      <c r="AI46" s="11"/>
      <c r="AJ46" s="7"/>
      <c r="AK46" s="12"/>
      <c r="AL46" s="11"/>
      <c r="AM46" s="7"/>
      <c r="AN46" s="12"/>
      <c r="AO46" s="18"/>
    </row>
    <row r="47" spans="1:41" ht="71.25" customHeight="1" thickBot="1" x14ac:dyDescent="0.3">
      <c r="A47" s="50">
        <v>42</v>
      </c>
      <c r="B47" s="50"/>
      <c r="C47" s="52" t="s">
        <v>63</v>
      </c>
      <c r="D47" s="52" t="s">
        <v>210</v>
      </c>
      <c r="E47" s="53" t="s">
        <v>211</v>
      </c>
      <c r="F47" s="53">
        <v>75015</v>
      </c>
      <c r="G47" s="66" t="s">
        <v>51</v>
      </c>
      <c r="H47" s="49">
        <v>46082</v>
      </c>
      <c r="I47" s="53">
        <v>2743.06</v>
      </c>
      <c r="J47" s="53" t="s">
        <v>62</v>
      </c>
      <c r="K47" s="11"/>
      <c r="L47" s="7"/>
      <c r="M47" s="12"/>
      <c r="N47" s="11"/>
      <c r="O47" s="7"/>
      <c r="P47" s="12"/>
      <c r="Q47" s="11"/>
      <c r="R47" s="7"/>
      <c r="S47" s="12"/>
      <c r="T47" s="11"/>
      <c r="U47" s="7"/>
      <c r="V47" s="12"/>
      <c r="W47" s="11"/>
      <c r="X47" s="7"/>
      <c r="Y47" s="12"/>
      <c r="Z47" s="11"/>
      <c r="AA47" s="7"/>
      <c r="AB47" s="12"/>
      <c r="AC47" s="11"/>
      <c r="AD47" s="7"/>
      <c r="AE47" s="12"/>
      <c r="AF47" s="11"/>
      <c r="AG47" s="7"/>
      <c r="AH47" s="12"/>
      <c r="AI47" s="11"/>
      <c r="AJ47" s="7"/>
      <c r="AK47" s="12"/>
      <c r="AL47" s="11"/>
      <c r="AM47" s="7"/>
      <c r="AN47" s="12"/>
      <c r="AO47" s="18"/>
    </row>
    <row r="48" spans="1:41" ht="71.25" customHeight="1" thickBot="1" x14ac:dyDescent="0.3">
      <c r="A48" s="50">
        <v>43</v>
      </c>
      <c r="B48" s="50"/>
      <c r="C48" s="52" t="s">
        <v>63</v>
      </c>
      <c r="D48" s="52" t="s">
        <v>212</v>
      </c>
      <c r="E48" s="53" t="s">
        <v>213</v>
      </c>
      <c r="F48" s="53">
        <v>75015</v>
      </c>
      <c r="G48" s="66" t="s">
        <v>51</v>
      </c>
      <c r="H48" s="49">
        <v>46082</v>
      </c>
      <c r="I48" s="53">
        <v>1000.2</v>
      </c>
      <c r="J48" s="53" t="s">
        <v>62</v>
      </c>
      <c r="K48" s="11"/>
      <c r="L48" s="7"/>
      <c r="M48" s="12"/>
      <c r="N48" s="11"/>
      <c r="O48" s="7"/>
      <c r="P48" s="12"/>
      <c r="Q48" s="11"/>
      <c r="R48" s="7"/>
      <c r="S48" s="12"/>
      <c r="T48" s="11"/>
      <c r="U48" s="7"/>
      <c r="V48" s="12"/>
      <c r="W48" s="11"/>
      <c r="X48" s="7"/>
      <c r="Y48" s="12"/>
      <c r="Z48" s="11"/>
      <c r="AA48" s="7"/>
      <c r="AB48" s="12"/>
      <c r="AC48" s="11"/>
      <c r="AD48" s="7"/>
      <c r="AE48" s="12"/>
      <c r="AF48" s="11"/>
      <c r="AG48" s="7"/>
      <c r="AH48" s="12"/>
      <c r="AI48" s="11"/>
      <c r="AJ48" s="7"/>
      <c r="AK48" s="12"/>
      <c r="AL48" s="11"/>
      <c r="AM48" s="7"/>
      <c r="AN48" s="12"/>
      <c r="AO48" s="18"/>
    </row>
    <row r="49" spans="1:41" ht="71.25" customHeight="1" thickBot="1" x14ac:dyDescent="0.3">
      <c r="A49" s="50">
        <v>44</v>
      </c>
      <c r="B49" s="44"/>
      <c r="C49" s="52" t="s">
        <v>214</v>
      </c>
      <c r="D49" s="52" t="s">
        <v>215</v>
      </c>
      <c r="E49" s="53" t="s">
        <v>216</v>
      </c>
      <c r="F49" s="53">
        <v>75015</v>
      </c>
      <c r="G49" s="66" t="s">
        <v>51</v>
      </c>
      <c r="H49" s="49">
        <v>46082</v>
      </c>
      <c r="I49" s="53">
        <v>293.08999999999997</v>
      </c>
      <c r="J49" s="53" t="s">
        <v>62</v>
      </c>
      <c r="K49" s="11"/>
      <c r="L49" s="7"/>
      <c r="M49" s="12"/>
      <c r="N49" s="11"/>
      <c r="O49" s="7"/>
      <c r="P49" s="12"/>
      <c r="Q49" s="11"/>
      <c r="R49" s="7"/>
      <c r="S49" s="12"/>
      <c r="T49" s="11"/>
      <c r="U49" s="7"/>
      <c r="V49" s="12"/>
      <c r="W49" s="11"/>
      <c r="X49" s="7"/>
      <c r="Y49" s="12"/>
      <c r="Z49" s="11"/>
      <c r="AA49" s="7"/>
      <c r="AB49" s="12"/>
      <c r="AC49" s="11"/>
      <c r="AD49" s="7"/>
      <c r="AE49" s="12"/>
      <c r="AF49" s="11"/>
      <c r="AG49" s="7"/>
      <c r="AH49" s="12"/>
      <c r="AI49" s="11"/>
      <c r="AJ49" s="7"/>
      <c r="AK49" s="12"/>
      <c r="AL49" s="11"/>
      <c r="AM49" s="7"/>
      <c r="AN49" s="12"/>
      <c r="AO49" s="18"/>
    </row>
    <row r="50" spans="1:41" ht="71.25" customHeight="1" x14ac:dyDescent="0.25">
      <c r="A50" s="44">
        <v>45</v>
      </c>
      <c r="B50" s="50"/>
      <c r="C50" s="52" t="s">
        <v>217</v>
      </c>
      <c r="D50" s="52" t="s">
        <v>218</v>
      </c>
      <c r="E50" s="53" t="s">
        <v>219</v>
      </c>
      <c r="F50" s="53">
        <v>75015</v>
      </c>
      <c r="G50" s="66" t="s">
        <v>51</v>
      </c>
      <c r="H50" s="49">
        <v>46082</v>
      </c>
      <c r="I50" s="53">
        <v>168.1</v>
      </c>
      <c r="J50" s="53" t="s">
        <v>61</v>
      </c>
      <c r="K50" s="11"/>
      <c r="L50" s="7"/>
      <c r="M50" s="12"/>
      <c r="N50" s="11"/>
      <c r="O50" s="7"/>
      <c r="P50" s="12"/>
      <c r="Q50" s="11"/>
      <c r="R50" s="7"/>
      <c r="S50" s="12"/>
      <c r="T50" s="11"/>
      <c r="U50" s="7"/>
      <c r="V50" s="12"/>
      <c r="W50" s="11"/>
      <c r="X50" s="7"/>
      <c r="Y50" s="12"/>
      <c r="Z50" s="11"/>
      <c r="AA50" s="7"/>
      <c r="AB50" s="12"/>
      <c r="AC50" s="11"/>
      <c r="AD50" s="7"/>
      <c r="AE50" s="12"/>
      <c r="AF50" s="11"/>
      <c r="AG50" s="7"/>
      <c r="AH50" s="12"/>
      <c r="AI50" s="11"/>
      <c r="AJ50" s="7"/>
      <c r="AK50" s="12"/>
      <c r="AL50" s="11"/>
      <c r="AM50" s="7"/>
      <c r="AN50" s="12"/>
      <c r="AO50" s="11">
        <f t="shared" si="0"/>
        <v>0</v>
      </c>
    </row>
    <row r="51" spans="1:41" ht="71.25" customHeight="1" thickBot="1" x14ac:dyDescent="0.3">
      <c r="A51" s="50">
        <v>46</v>
      </c>
      <c r="B51" s="50"/>
      <c r="C51" s="46" t="s">
        <v>67</v>
      </c>
      <c r="D51" s="46" t="s">
        <v>220</v>
      </c>
      <c r="E51" s="65" t="s">
        <v>221</v>
      </c>
      <c r="F51" s="48">
        <v>75015</v>
      </c>
      <c r="G51" s="66" t="s">
        <v>50</v>
      </c>
      <c r="H51" s="54" t="s">
        <v>244</v>
      </c>
      <c r="I51" s="70"/>
      <c r="J51" s="53"/>
      <c r="K51" s="11"/>
      <c r="L51" s="7"/>
      <c r="M51" s="12"/>
      <c r="N51" s="11"/>
      <c r="O51" s="7"/>
      <c r="P51" s="12"/>
      <c r="Q51" s="11"/>
      <c r="R51" s="7"/>
      <c r="S51" s="12"/>
      <c r="T51" s="11"/>
      <c r="U51" s="7"/>
      <c r="V51" s="12"/>
      <c r="W51" s="11"/>
      <c r="X51" s="7"/>
      <c r="Y51" s="12"/>
      <c r="Z51" s="11"/>
      <c r="AA51" s="7"/>
      <c r="AB51" s="12"/>
      <c r="AC51" s="11"/>
      <c r="AD51" s="7"/>
      <c r="AE51" s="12"/>
      <c r="AF51" s="11"/>
      <c r="AG51" s="7"/>
      <c r="AH51" s="12"/>
      <c r="AI51" s="11"/>
      <c r="AJ51" s="7"/>
      <c r="AK51" s="12"/>
      <c r="AL51" s="11"/>
      <c r="AM51" s="7"/>
      <c r="AN51" s="12"/>
      <c r="AO51" s="18"/>
    </row>
    <row r="52" spans="1:41" ht="71.25" customHeight="1" x14ac:dyDescent="0.25">
      <c r="A52" s="50" t="s">
        <v>222</v>
      </c>
      <c r="B52" s="44"/>
      <c r="C52" s="52" t="s">
        <v>68</v>
      </c>
      <c r="D52" s="52" t="s">
        <v>69</v>
      </c>
      <c r="E52" s="53" t="s">
        <v>70</v>
      </c>
      <c r="F52" s="53">
        <v>75013</v>
      </c>
      <c r="G52" s="66" t="s">
        <v>50</v>
      </c>
      <c r="H52" s="54" t="s">
        <v>244</v>
      </c>
      <c r="I52" s="53" t="s">
        <v>71</v>
      </c>
      <c r="J52" s="53" t="s">
        <v>60</v>
      </c>
      <c r="K52" s="11"/>
      <c r="L52" s="7"/>
      <c r="M52" s="12"/>
      <c r="N52" s="11"/>
      <c r="O52" s="7"/>
      <c r="P52" s="12"/>
      <c r="Q52" s="11"/>
      <c r="R52" s="7"/>
      <c r="S52" s="12"/>
      <c r="T52" s="11"/>
      <c r="U52" s="7"/>
      <c r="V52" s="12"/>
      <c r="W52" s="11"/>
      <c r="X52" s="7"/>
      <c r="Y52" s="12"/>
      <c r="Z52" s="11"/>
      <c r="AA52" s="7"/>
      <c r="AB52" s="12"/>
      <c r="AC52" s="11"/>
      <c r="AD52" s="7"/>
      <c r="AE52" s="12"/>
      <c r="AF52" s="11"/>
      <c r="AG52" s="7"/>
      <c r="AH52" s="12"/>
      <c r="AI52" s="11"/>
      <c r="AJ52" s="7"/>
      <c r="AK52" s="12"/>
      <c r="AL52" s="11"/>
      <c r="AM52" s="7"/>
      <c r="AN52" s="12"/>
      <c r="AO52" s="11">
        <f t="shared" si="0"/>
        <v>0</v>
      </c>
    </row>
    <row r="53" spans="1:41" ht="71.25" customHeight="1" x14ac:dyDescent="0.25">
      <c r="A53" s="50" t="s">
        <v>223</v>
      </c>
      <c r="B53" s="50" t="s">
        <v>74</v>
      </c>
      <c r="C53" s="52" t="s">
        <v>72</v>
      </c>
      <c r="D53" s="52" t="s">
        <v>75</v>
      </c>
      <c r="E53" s="53" t="s">
        <v>76</v>
      </c>
      <c r="F53" s="53">
        <v>75006</v>
      </c>
      <c r="G53" s="66" t="s">
        <v>51</v>
      </c>
      <c r="H53" s="54" t="s">
        <v>244</v>
      </c>
      <c r="I53" s="53">
        <v>16420</v>
      </c>
      <c r="J53" s="53" t="s">
        <v>73</v>
      </c>
      <c r="K53" s="11"/>
      <c r="L53" s="7"/>
      <c r="M53" s="12"/>
      <c r="N53" s="11"/>
      <c r="O53" s="7"/>
      <c r="P53" s="12"/>
      <c r="Q53" s="11"/>
      <c r="R53" s="7"/>
      <c r="S53" s="12"/>
      <c r="T53" s="11"/>
      <c r="U53" s="7"/>
      <c r="V53" s="12"/>
      <c r="W53" s="11"/>
      <c r="X53" s="7"/>
      <c r="Y53" s="12"/>
      <c r="Z53" s="11"/>
      <c r="AA53" s="7"/>
      <c r="AB53" s="12"/>
      <c r="AC53" s="11"/>
      <c r="AD53" s="7"/>
      <c r="AE53" s="12"/>
      <c r="AF53" s="11"/>
      <c r="AG53" s="7"/>
      <c r="AH53" s="12"/>
      <c r="AI53" s="11"/>
      <c r="AJ53" s="7"/>
      <c r="AK53" s="12"/>
      <c r="AL53" s="11"/>
      <c r="AM53" s="7"/>
      <c r="AN53" s="12"/>
      <c r="AO53" s="11">
        <f t="shared" si="0"/>
        <v>0</v>
      </c>
    </row>
    <row r="54" spans="1:41" ht="71.25" customHeight="1" thickBot="1" x14ac:dyDescent="0.3">
      <c r="A54" s="44" t="s">
        <v>224</v>
      </c>
      <c r="B54" s="50" t="s">
        <v>77</v>
      </c>
      <c r="C54" s="52" t="s">
        <v>72</v>
      </c>
      <c r="D54" s="52" t="s">
        <v>78</v>
      </c>
      <c r="E54" s="53" t="s">
        <v>79</v>
      </c>
      <c r="F54" s="53">
        <v>75013</v>
      </c>
      <c r="G54" s="66" t="s">
        <v>51</v>
      </c>
      <c r="H54" s="54" t="s">
        <v>244</v>
      </c>
      <c r="I54" s="53">
        <v>4079</v>
      </c>
      <c r="J54" s="53" t="s">
        <v>80</v>
      </c>
      <c r="K54" s="11"/>
      <c r="L54" s="7"/>
      <c r="M54" s="12"/>
      <c r="N54" s="11"/>
      <c r="O54" s="7"/>
      <c r="P54" s="12"/>
      <c r="Q54" s="11"/>
      <c r="R54" s="7"/>
      <c r="S54" s="12"/>
      <c r="T54" s="11"/>
      <c r="U54" s="7"/>
      <c r="V54" s="12"/>
      <c r="W54" s="11"/>
      <c r="X54" s="7"/>
      <c r="Y54" s="12"/>
      <c r="Z54" s="11"/>
      <c r="AA54" s="7"/>
      <c r="AB54" s="12"/>
      <c r="AC54" s="11"/>
      <c r="AD54" s="7"/>
      <c r="AE54" s="12"/>
      <c r="AF54" s="11"/>
      <c r="AG54" s="7"/>
      <c r="AH54" s="12"/>
      <c r="AI54" s="11"/>
      <c r="AJ54" s="7"/>
      <c r="AK54" s="12"/>
      <c r="AL54" s="11"/>
      <c r="AM54" s="7"/>
      <c r="AN54" s="12"/>
      <c r="AO54" s="18"/>
    </row>
    <row r="55" spans="1:41" ht="71.25" customHeight="1" x14ac:dyDescent="0.25">
      <c r="A55" s="50" t="s">
        <v>225</v>
      </c>
      <c r="B55" s="44" t="s">
        <v>81</v>
      </c>
      <c r="C55" s="52" t="s">
        <v>72</v>
      </c>
      <c r="D55" s="52" t="s">
        <v>82</v>
      </c>
      <c r="E55" s="53" t="s">
        <v>83</v>
      </c>
      <c r="F55" s="53">
        <v>75014</v>
      </c>
      <c r="G55" s="66" t="s">
        <v>51</v>
      </c>
      <c r="H55" s="54" t="s">
        <v>244</v>
      </c>
      <c r="I55" s="53">
        <v>3759</v>
      </c>
      <c r="J55" s="53" t="s">
        <v>73</v>
      </c>
      <c r="K55" s="11"/>
      <c r="L55" s="7"/>
      <c r="M55" s="12"/>
      <c r="N55" s="11"/>
      <c r="O55" s="7"/>
      <c r="P55" s="12"/>
      <c r="Q55" s="11"/>
      <c r="R55" s="7"/>
      <c r="S55" s="12"/>
      <c r="T55" s="11"/>
      <c r="U55" s="7"/>
      <c r="V55" s="12"/>
      <c r="W55" s="11"/>
      <c r="X55" s="7"/>
      <c r="Y55" s="12"/>
      <c r="Z55" s="11"/>
      <c r="AA55" s="7"/>
      <c r="AB55" s="12"/>
      <c r="AC55" s="11"/>
      <c r="AD55" s="7"/>
      <c r="AE55" s="12"/>
      <c r="AF55" s="11"/>
      <c r="AG55" s="7"/>
      <c r="AH55" s="12"/>
      <c r="AI55" s="11"/>
      <c r="AJ55" s="7"/>
      <c r="AK55" s="12"/>
      <c r="AL55" s="11"/>
      <c r="AM55" s="7"/>
      <c r="AN55" s="12"/>
      <c r="AO55" s="11">
        <f t="shared" si="0"/>
        <v>0</v>
      </c>
    </row>
    <row r="56" spans="1:41" ht="71.25" customHeight="1" x14ac:dyDescent="0.25">
      <c r="A56" s="50" t="s">
        <v>226</v>
      </c>
      <c r="B56" s="50" t="s">
        <v>84</v>
      </c>
      <c r="C56" s="52" t="s">
        <v>72</v>
      </c>
      <c r="D56" s="52" t="s">
        <v>85</v>
      </c>
      <c r="E56" s="53" t="s">
        <v>86</v>
      </c>
      <c r="F56" s="53">
        <v>75015</v>
      </c>
      <c r="G56" s="66" t="s">
        <v>51</v>
      </c>
      <c r="H56" s="54" t="s">
        <v>244</v>
      </c>
      <c r="I56" s="53">
        <v>9083</v>
      </c>
      <c r="J56" s="53" t="s">
        <v>73</v>
      </c>
      <c r="K56" s="11"/>
      <c r="L56" s="7"/>
      <c r="M56" s="12"/>
      <c r="N56" s="11"/>
      <c r="O56" s="7"/>
      <c r="P56" s="12"/>
      <c r="Q56" s="11"/>
      <c r="R56" s="7"/>
      <c r="S56" s="12"/>
      <c r="T56" s="11"/>
      <c r="U56" s="7"/>
      <c r="V56" s="12"/>
      <c r="W56" s="11"/>
      <c r="X56" s="7"/>
      <c r="Y56" s="12"/>
      <c r="Z56" s="11"/>
      <c r="AA56" s="7"/>
      <c r="AB56" s="12"/>
      <c r="AC56" s="11"/>
      <c r="AD56" s="7"/>
      <c r="AE56" s="12"/>
      <c r="AF56" s="11"/>
      <c r="AG56" s="7"/>
      <c r="AH56" s="12"/>
      <c r="AI56" s="11"/>
      <c r="AJ56" s="7"/>
      <c r="AK56" s="12"/>
      <c r="AL56" s="11"/>
      <c r="AM56" s="7"/>
      <c r="AN56" s="12"/>
      <c r="AO56" s="11">
        <f t="shared" si="0"/>
        <v>0</v>
      </c>
    </row>
    <row r="57" spans="1:41" ht="71.25" customHeight="1" x14ac:dyDescent="0.25">
      <c r="A57" s="50" t="s">
        <v>227</v>
      </c>
      <c r="B57" s="50"/>
      <c r="C57" s="52" t="s">
        <v>228</v>
      </c>
      <c r="D57" s="52" t="s">
        <v>229</v>
      </c>
      <c r="E57" s="53" t="s">
        <v>230</v>
      </c>
      <c r="F57" s="53">
        <v>75015</v>
      </c>
      <c r="G57" s="66" t="s">
        <v>51</v>
      </c>
      <c r="H57" s="54" t="s">
        <v>244</v>
      </c>
      <c r="I57" s="53">
        <v>18000</v>
      </c>
      <c r="J57" s="53"/>
      <c r="K57" s="11"/>
      <c r="L57" s="7"/>
      <c r="M57" s="12"/>
      <c r="N57" s="11"/>
      <c r="O57" s="7"/>
      <c r="P57" s="12"/>
      <c r="Q57" s="11"/>
      <c r="R57" s="7"/>
      <c r="S57" s="12"/>
      <c r="T57" s="11"/>
      <c r="U57" s="7"/>
      <c r="V57" s="12"/>
      <c r="W57" s="11"/>
      <c r="X57" s="7"/>
      <c r="Y57" s="12"/>
      <c r="Z57" s="11"/>
      <c r="AA57" s="7"/>
      <c r="AB57" s="12"/>
      <c r="AC57" s="11"/>
      <c r="AD57" s="7"/>
      <c r="AE57" s="12"/>
      <c r="AF57" s="11"/>
      <c r="AG57" s="7"/>
      <c r="AH57" s="12"/>
      <c r="AI57" s="11"/>
      <c r="AJ57" s="7"/>
      <c r="AK57" s="12"/>
      <c r="AL57" s="11"/>
      <c r="AM57" s="7"/>
      <c r="AN57" s="12"/>
      <c r="AO57" s="11">
        <f t="shared" si="0"/>
        <v>0</v>
      </c>
    </row>
    <row r="58" spans="1:41" ht="71.25" customHeight="1" x14ac:dyDescent="0.25">
      <c r="A58" s="44" t="s">
        <v>231</v>
      </c>
      <c r="B58" s="44" t="s">
        <v>88</v>
      </c>
      <c r="C58" s="46" t="s">
        <v>87</v>
      </c>
      <c r="D58" s="46" t="s">
        <v>89</v>
      </c>
      <c r="E58" s="65" t="s">
        <v>90</v>
      </c>
      <c r="F58" s="48" t="s">
        <v>91</v>
      </c>
      <c r="G58" s="66" t="s">
        <v>92</v>
      </c>
      <c r="H58" s="54" t="s">
        <v>244</v>
      </c>
      <c r="I58" s="53">
        <v>6914</v>
      </c>
      <c r="J58" s="53"/>
      <c r="K58" s="11"/>
      <c r="L58" s="7"/>
      <c r="M58" s="12"/>
      <c r="N58" s="11"/>
      <c r="O58" s="7"/>
      <c r="P58" s="12"/>
      <c r="Q58" s="11"/>
      <c r="R58" s="7"/>
      <c r="S58" s="12"/>
      <c r="T58" s="11"/>
      <c r="U58" s="7"/>
      <c r="V58" s="12"/>
      <c r="W58" s="11"/>
      <c r="X58" s="7"/>
      <c r="Y58" s="12"/>
      <c r="Z58" s="11"/>
      <c r="AA58" s="7"/>
      <c r="AB58" s="12"/>
      <c r="AC58" s="11"/>
      <c r="AD58" s="7"/>
      <c r="AE58" s="12"/>
      <c r="AF58" s="11"/>
      <c r="AG58" s="7"/>
      <c r="AH58" s="12"/>
      <c r="AI58" s="11"/>
      <c r="AJ58" s="7"/>
      <c r="AK58" s="12"/>
      <c r="AL58" s="11"/>
      <c r="AM58" s="7"/>
      <c r="AN58" s="12"/>
      <c r="AO58" s="11">
        <f t="shared" si="0"/>
        <v>0</v>
      </c>
    </row>
    <row r="59" spans="1:41" ht="71.25" customHeight="1" x14ac:dyDescent="0.25">
      <c r="A59" s="50" t="s">
        <v>232</v>
      </c>
      <c r="B59" s="50" t="s">
        <v>93</v>
      </c>
      <c r="C59" s="52" t="s">
        <v>87</v>
      </c>
      <c r="D59" s="52" t="s">
        <v>94</v>
      </c>
      <c r="E59" s="53" t="s">
        <v>95</v>
      </c>
      <c r="F59" s="53" t="s">
        <v>96</v>
      </c>
      <c r="G59" s="66" t="s">
        <v>97</v>
      </c>
      <c r="H59" s="54" t="s">
        <v>244</v>
      </c>
      <c r="I59" s="53">
        <v>46551</v>
      </c>
      <c r="J59" s="53"/>
      <c r="K59" s="11"/>
      <c r="L59" s="7"/>
      <c r="M59" s="12"/>
      <c r="N59" s="11"/>
      <c r="O59" s="7"/>
      <c r="P59" s="12"/>
      <c r="Q59" s="11"/>
      <c r="R59" s="7"/>
      <c r="S59" s="12"/>
      <c r="T59" s="11"/>
      <c r="U59" s="7"/>
      <c r="V59" s="12"/>
      <c r="W59" s="11"/>
      <c r="X59" s="7"/>
      <c r="Y59" s="12"/>
      <c r="Z59" s="11"/>
      <c r="AA59" s="7"/>
      <c r="AB59" s="12"/>
      <c r="AC59" s="11"/>
      <c r="AD59" s="7"/>
      <c r="AE59" s="12"/>
      <c r="AF59" s="11"/>
      <c r="AG59" s="7"/>
      <c r="AH59" s="12"/>
      <c r="AI59" s="11"/>
      <c r="AJ59" s="7"/>
      <c r="AK59" s="12"/>
      <c r="AL59" s="11"/>
      <c r="AM59" s="7"/>
      <c r="AN59" s="12"/>
      <c r="AO59" s="11">
        <f t="shared" si="0"/>
        <v>0</v>
      </c>
    </row>
    <row r="60" spans="1:41" ht="71.25" customHeight="1" thickBot="1" x14ac:dyDescent="0.3">
      <c r="A60" s="50" t="s">
        <v>233</v>
      </c>
      <c r="B60" s="50"/>
      <c r="C60" s="52" t="s">
        <v>98</v>
      </c>
      <c r="D60" s="52" t="s">
        <v>100</v>
      </c>
      <c r="E60" s="53" t="s">
        <v>101</v>
      </c>
      <c r="F60" s="53" t="s">
        <v>102</v>
      </c>
      <c r="G60" s="66" t="s">
        <v>50</v>
      </c>
      <c r="H60" s="54" t="s">
        <v>244</v>
      </c>
      <c r="I60" s="53">
        <v>299.74</v>
      </c>
      <c r="J60" s="53" t="s">
        <v>99</v>
      </c>
      <c r="K60" s="11"/>
      <c r="L60" s="7"/>
      <c r="M60" s="12"/>
      <c r="N60" s="11"/>
      <c r="O60" s="7"/>
      <c r="P60" s="12"/>
      <c r="Q60" s="11"/>
      <c r="R60" s="7"/>
      <c r="S60" s="12"/>
      <c r="T60" s="11"/>
      <c r="U60" s="7"/>
      <c r="V60" s="12"/>
      <c r="W60" s="11"/>
      <c r="X60" s="7"/>
      <c r="Y60" s="12"/>
      <c r="Z60" s="11"/>
      <c r="AA60" s="7"/>
      <c r="AB60" s="12"/>
      <c r="AC60" s="11"/>
      <c r="AD60" s="7"/>
      <c r="AE60" s="12"/>
      <c r="AF60" s="11"/>
      <c r="AG60" s="7"/>
      <c r="AH60" s="12"/>
      <c r="AI60" s="11"/>
      <c r="AJ60" s="7"/>
      <c r="AK60" s="12"/>
      <c r="AL60" s="11"/>
      <c r="AM60" s="7"/>
      <c r="AN60" s="12"/>
      <c r="AO60" s="18"/>
    </row>
    <row r="61" spans="1:41" ht="71.25" customHeight="1" thickBot="1" x14ac:dyDescent="0.3">
      <c r="A61" s="50" t="s">
        <v>234</v>
      </c>
      <c r="B61" s="44"/>
      <c r="C61" s="52" t="s">
        <v>98</v>
      </c>
      <c r="D61" s="52" t="s">
        <v>103</v>
      </c>
      <c r="E61" s="53" t="s">
        <v>104</v>
      </c>
      <c r="F61" s="53" t="s">
        <v>105</v>
      </c>
      <c r="G61" s="66" t="s">
        <v>50</v>
      </c>
      <c r="H61" s="54" t="s">
        <v>244</v>
      </c>
      <c r="I61" s="53">
        <v>275</v>
      </c>
      <c r="J61" s="53" t="s">
        <v>99</v>
      </c>
      <c r="K61" s="11"/>
      <c r="L61" s="7"/>
      <c r="M61" s="12"/>
      <c r="N61" s="11"/>
      <c r="O61" s="7"/>
      <c r="P61" s="12"/>
      <c r="Q61" s="11"/>
      <c r="R61" s="7"/>
      <c r="S61" s="12"/>
      <c r="T61" s="11"/>
      <c r="U61" s="7"/>
      <c r="V61" s="12"/>
      <c r="W61" s="11"/>
      <c r="X61" s="7"/>
      <c r="Y61" s="12"/>
      <c r="Z61" s="11"/>
      <c r="AA61" s="7"/>
      <c r="AB61" s="12"/>
      <c r="AC61" s="11"/>
      <c r="AD61" s="7"/>
      <c r="AE61" s="12"/>
      <c r="AF61" s="11"/>
      <c r="AG61" s="7"/>
      <c r="AH61" s="12"/>
      <c r="AI61" s="11"/>
      <c r="AJ61" s="7"/>
      <c r="AK61" s="12"/>
      <c r="AL61" s="11"/>
      <c r="AM61" s="7"/>
      <c r="AN61" s="12"/>
      <c r="AO61" s="18"/>
    </row>
    <row r="62" spans="1:41" ht="71.25" customHeight="1" thickBot="1" x14ac:dyDescent="0.3">
      <c r="A62" s="44" t="s">
        <v>235</v>
      </c>
      <c r="B62" s="50"/>
      <c r="C62" s="46" t="s">
        <v>98</v>
      </c>
      <c r="D62" s="46" t="s">
        <v>106</v>
      </c>
      <c r="E62" s="65" t="s">
        <v>107</v>
      </c>
      <c r="F62" s="48" t="s">
        <v>96</v>
      </c>
      <c r="G62" s="66" t="s">
        <v>50</v>
      </c>
      <c r="H62" s="54" t="s">
        <v>244</v>
      </c>
      <c r="I62" s="70"/>
      <c r="J62" s="53" t="s">
        <v>99</v>
      </c>
      <c r="K62" s="11"/>
      <c r="L62" s="7"/>
      <c r="M62" s="12"/>
      <c r="N62" s="11"/>
      <c r="O62" s="7"/>
      <c r="P62" s="12"/>
      <c r="Q62" s="11"/>
      <c r="R62" s="7"/>
      <c r="S62" s="12"/>
      <c r="T62" s="11"/>
      <c r="U62" s="7"/>
      <c r="V62" s="12"/>
      <c r="W62" s="11"/>
      <c r="X62" s="7"/>
      <c r="Y62" s="12"/>
      <c r="Z62" s="11"/>
      <c r="AA62" s="7"/>
      <c r="AB62" s="12"/>
      <c r="AC62" s="11"/>
      <c r="AD62" s="7"/>
      <c r="AE62" s="12"/>
      <c r="AF62" s="11"/>
      <c r="AG62" s="7"/>
      <c r="AH62" s="12"/>
      <c r="AI62" s="11"/>
      <c r="AJ62" s="7"/>
      <c r="AK62" s="12"/>
      <c r="AL62" s="11"/>
      <c r="AM62" s="7"/>
      <c r="AN62" s="12"/>
      <c r="AO62" s="18"/>
    </row>
    <row r="63" spans="1:41" ht="71.25" customHeight="1" thickBot="1" x14ac:dyDescent="0.3">
      <c r="A63" s="50" t="s">
        <v>238</v>
      </c>
      <c r="B63" s="44"/>
      <c r="C63" s="52"/>
      <c r="D63" s="52" t="s">
        <v>239</v>
      </c>
      <c r="E63" s="53" t="s">
        <v>240</v>
      </c>
      <c r="F63" s="53">
        <v>75007</v>
      </c>
      <c r="G63" s="80" t="s">
        <v>50</v>
      </c>
      <c r="H63" s="54">
        <v>46296</v>
      </c>
      <c r="I63" s="53"/>
      <c r="J63" s="53"/>
      <c r="K63" s="11"/>
      <c r="L63" s="7"/>
      <c r="M63" s="12"/>
      <c r="N63" s="11"/>
      <c r="O63" s="7"/>
      <c r="P63" s="12"/>
      <c r="Q63" s="11"/>
      <c r="R63" s="7"/>
      <c r="S63" s="12"/>
      <c r="T63" s="11"/>
      <c r="U63" s="7"/>
      <c r="V63" s="12"/>
      <c r="W63" s="11"/>
      <c r="X63" s="7"/>
      <c r="Y63" s="12"/>
      <c r="Z63" s="11"/>
      <c r="AA63" s="7"/>
      <c r="AB63" s="12"/>
      <c r="AC63" s="11"/>
      <c r="AD63" s="7"/>
      <c r="AE63" s="12"/>
      <c r="AF63" s="11"/>
      <c r="AG63" s="7"/>
      <c r="AH63" s="12"/>
      <c r="AI63" s="11"/>
      <c r="AJ63" s="7"/>
      <c r="AK63" s="12"/>
      <c r="AL63" s="11"/>
      <c r="AM63" s="7"/>
      <c r="AN63" s="12"/>
      <c r="AO63" s="18"/>
    </row>
    <row r="64" spans="1:41" ht="71.25" customHeight="1" thickBot="1" x14ac:dyDescent="0.3">
      <c r="A64" s="103" t="s">
        <v>47</v>
      </c>
      <c r="B64" s="104"/>
      <c r="C64" s="104"/>
      <c r="D64" s="104"/>
      <c r="E64" s="38"/>
      <c r="F64" s="38"/>
      <c r="G64" s="38"/>
      <c r="H64" s="33"/>
      <c r="I64" s="38"/>
      <c r="J64" s="41"/>
      <c r="K64" s="29"/>
      <c r="L64" s="19" t="e">
        <f>AVERAGE(L5:L63)</f>
        <v>#DIV/0!</v>
      </c>
      <c r="M64" s="18"/>
      <c r="N64" s="18"/>
      <c r="O64" s="19" t="e">
        <f>AVERAGE(O5:O10)</f>
        <v>#DIV/0!</v>
      </c>
      <c r="P64" s="18"/>
      <c r="Q64" s="18"/>
      <c r="R64" s="19" t="e">
        <f>AVERAGE(R5:R10)</f>
        <v>#DIV/0!</v>
      </c>
      <c r="S64" s="18"/>
      <c r="T64" s="18"/>
      <c r="U64" s="19" t="e">
        <f>AVERAGE(U5:U10)</f>
        <v>#DIV/0!</v>
      </c>
      <c r="V64" s="18"/>
      <c r="W64" s="18"/>
      <c r="X64" s="19" t="e">
        <f>AVERAGE(X5:X10)</f>
        <v>#DIV/0!</v>
      </c>
      <c r="Y64" s="18"/>
      <c r="Z64" s="18"/>
      <c r="AA64" s="19" t="e">
        <f>AVERAGE(AA5:AA10)</f>
        <v>#DIV/0!</v>
      </c>
      <c r="AB64" s="18"/>
      <c r="AC64" s="18"/>
      <c r="AD64" s="19" t="e">
        <f>AVERAGE(AD5:AD10)</f>
        <v>#DIV/0!</v>
      </c>
      <c r="AE64" s="18"/>
      <c r="AF64" s="18"/>
      <c r="AG64" s="19" t="e">
        <f>AVERAGE(AG5:AG10)</f>
        <v>#DIV/0!</v>
      </c>
      <c r="AH64" s="18"/>
      <c r="AI64" s="18"/>
      <c r="AJ64" s="19" t="e">
        <f>AVERAGE(AJ5:AJ10)</f>
        <v>#DIV/0!</v>
      </c>
      <c r="AK64" s="18"/>
      <c r="AL64" s="18"/>
      <c r="AM64" s="19" t="e">
        <f>AVERAGE(AM5:AM10)</f>
        <v>#DIV/0!</v>
      </c>
      <c r="AN64" s="18"/>
      <c r="AO64" s="18"/>
    </row>
    <row r="65" spans="1:41" ht="71.25" customHeight="1" thickBot="1" x14ac:dyDescent="0.3">
      <c r="A65" s="101" t="s">
        <v>48</v>
      </c>
      <c r="B65" s="102"/>
      <c r="C65" s="102"/>
      <c r="D65" s="102"/>
      <c r="E65" s="39"/>
      <c r="F65" s="39"/>
      <c r="G65" s="39"/>
      <c r="H65" s="31"/>
      <c r="I65" s="39"/>
      <c r="J65" s="42"/>
      <c r="K65" s="30">
        <f>SUM(K6:K63)</f>
        <v>0</v>
      </c>
      <c r="L65" s="18"/>
      <c r="M65" s="19">
        <f>SUM(M6:M63)</f>
        <v>0</v>
      </c>
      <c r="N65" s="28">
        <f>SUM(N6:N10)</f>
        <v>0</v>
      </c>
      <c r="O65" s="18"/>
      <c r="P65" s="19">
        <f>SUM(P6:P10)</f>
        <v>0</v>
      </c>
      <c r="Q65" s="28">
        <f>SUM(Q6:Q10)</f>
        <v>0</v>
      </c>
      <c r="R65" s="18"/>
      <c r="S65" s="19">
        <f>SUM(S6:S10)</f>
        <v>0</v>
      </c>
      <c r="T65" s="28">
        <f>SUM(T6:T10)</f>
        <v>0</v>
      </c>
      <c r="U65" s="18"/>
      <c r="V65" s="19">
        <f>SUM(V6:V10)</f>
        <v>0</v>
      </c>
      <c r="W65" s="28">
        <f>SUM(W6:W10)</f>
        <v>0</v>
      </c>
      <c r="X65" s="18"/>
      <c r="Y65" s="19">
        <f>SUM(Y6:Y10)</f>
        <v>0</v>
      </c>
      <c r="Z65" s="28">
        <f>SUM(Z6:Z10)</f>
        <v>0</v>
      </c>
      <c r="AA65" s="18"/>
      <c r="AB65" s="19">
        <f>SUM(AB6:AB10)</f>
        <v>0</v>
      </c>
      <c r="AC65" s="28">
        <f>SUM(AC6:AC10)</f>
        <v>0</v>
      </c>
      <c r="AD65" s="18"/>
      <c r="AE65" s="19">
        <f>SUM(AE6:AE10)</f>
        <v>0</v>
      </c>
      <c r="AF65" s="28">
        <f>SUM(AF6:AF10)</f>
        <v>0</v>
      </c>
      <c r="AG65" s="18"/>
      <c r="AH65" s="19">
        <f>SUM(AH6:AH10)</f>
        <v>0</v>
      </c>
      <c r="AI65" s="28">
        <f>SUM(AI6:AI10)</f>
        <v>0</v>
      </c>
      <c r="AJ65" s="18"/>
      <c r="AK65" s="19">
        <f>SUM(AK6:AK10)</f>
        <v>0</v>
      </c>
      <c r="AL65" s="28">
        <f>SUM(AL6:AL10)</f>
        <v>0</v>
      </c>
      <c r="AM65" s="18"/>
      <c r="AN65" s="19">
        <f>SUM(AN6:AN10)</f>
        <v>0</v>
      </c>
      <c r="AO65" s="68">
        <f>SUM(AO6:AO10)</f>
        <v>0</v>
      </c>
    </row>
    <row r="66" spans="1:41" ht="30" customHeight="1" x14ac:dyDescent="0.25">
      <c r="C66" s="79" t="s">
        <v>237</v>
      </c>
    </row>
  </sheetData>
  <mergeCells count="28">
    <mergeCell ref="A65:D65"/>
    <mergeCell ref="A64:D64"/>
    <mergeCell ref="AI4:AK4"/>
    <mergeCell ref="AF3:AN3"/>
    <mergeCell ref="K2:AN2"/>
    <mergeCell ref="A2:J2"/>
    <mergeCell ref="A3:A5"/>
    <mergeCell ref="C3:C5"/>
    <mergeCell ref="D3:D5"/>
    <mergeCell ref="E3:E5"/>
    <mergeCell ref="F3:F5"/>
    <mergeCell ref="G3:G5"/>
    <mergeCell ref="H3:H5"/>
    <mergeCell ref="I3:I5"/>
    <mergeCell ref="J3:J5"/>
    <mergeCell ref="A1:B1"/>
    <mergeCell ref="AO2:AO5"/>
    <mergeCell ref="K3:M4"/>
    <mergeCell ref="AL4:AN4"/>
    <mergeCell ref="Z4:AB4"/>
    <mergeCell ref="AC4:AE4"/>
    <mergeCell ref="AF4:AH4"/>
    <mergeCell ref="W3:AE3"/>
    <mergeCell ref="N4:P4"/>
    <mergeCell ref="Q4:S4"/>
    <mergeCell ref="T4:V4"/>
    <mergeCell ref="N3:V3"/>
    <mergeCell ref="W4:Y4"/>
  </mergeCells>
  <pageMargins left="0.23622047244094491" right="0.23622047244094491" top="0.74803149606299213" bottom="0.74803149606299213" header="0.31496062992125984" footer="0.31496062992125984"/>
  <pageSetup paperSize="8" scale="16" fitToWidth="0" orientation="landscape" r:id="rId1"/>
  <headerFooter>
    <oddHeader>&amp;C&amp;A</oddHeader>
    <oddFooter>&amp;LDirection des Achats de l'Etat - MK&amp;CPage &amp;P de &amp;N</oddFooter>
  </headerFooter>
  <colBreaks count="4" manualBreakCount="4">
    <brk id="10" max="65" man="1"/>
    <brk id="13" max="65" man="1"/>
    <brk id="22" max="65" man="1"/>
    <brk id="31" max="6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C2478-750C-4A06-9BEB-F59283DAFBDB}">
  <sheetPr>
    <pageSetUpPr fitToPage="1"/>
  </sheetPr>
  <dimension ref="A1:AKL65"/>
  <sheetViews>
    <sheetView view="pageBreakPreview" zoomScale="40" zoomScaleNormal="55" zoomScaleSheetLayoutView="40" workbookViewId="0">
      <selection sqref="A1:B1"/>
    </sheetView>
  </sheetViews>
  <sheetFormatPr baseColWidth="10" defaultRowHeight="12.5" x14ac:dyDescent="0.25"/>
  <cols>
    <col min="1" max="1" width="9.54296875" customWidth="1"/>
    <col min="2" max="2" width="12.54296875" customWidth="1"/>
    <col min="3" max="3" width="28.453125" customWidth="1"/>
    <col min="4" max="4" width="28.7265625" customWidth="1"/>
    <col min="5" max="5" width="30.54296875" customWidth="1"/>
    <col min="6" max="6" width="11.1796875" customWidth="1"/>
    <col min="7" max="7" width="23.453125" customWidth="1"/>
    <col min="8" max="8" width="16.7265625" customWidth="1"/>
    <col min="9" max="9" width="13.81640625" customWidth="1"/>
    <col min="10" max="10" width="14.54296875" customWidth="1"/>
    <col min="11" max="13" width="17.7265625" customWidth="1"/>
    <col min="14" max="22" width="17.7265625" hidden="1" customWidth="1"/>
    <col min="23" max="28" width="17.7265625" customWidth="1"/>
    <col min="29" max="29" width="22.26953125" customWidth="1"/>
  </cols>
  <sheetData>
    <row r="1" spans="1:974" ht="13" thickBot="1" x14ac:dyDescent="0.3">
      <c r="A1" s="82" t="s">
        <v>242</v>
      </c>
      <c r="B1" s="82"/>
      <c r="D1" t="s">
        <v>243</v>
      </c>
    </row>
    <row r="2" spans="1:974" ht="105" customHeight="1" x14ac:dyDescent="0.5">
      <c r="A2" s="110" t="s">
        <v>23</v>
      </c>
      <c r="B2" s="111"/>
      <c r="C2" s="111"/>
      <c r="D2" s="111"/>
      <c r="E2" s="111"/>
      <c r="F2" s="111"/>
      <c r="G2" s="111"/>
      <c r="H2" s="111"/>
      <c r="I2" s="111"/>
      <c r="J2" s="111"/>
      <c r="K2" s="127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83" t="s">
        <v>56</v>
      </c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2"/>
      <c r="AKB2" s="2"/>
      <c r="AKC2" s="2"/>
    </row>
    <row r="3" spans="1:974" ht="35.25" customHeight="1" thickBot="1" x14ac:dyDescent="0.55000000000000004">
      <c r="A3" s="112" t="s">
        <v>0</v>
      </c>
      <c r="B3" s="3"/>
      <c r="C3" s="115" t="s">
        <v>15</v>
      </c>
      <c r="D3" s="115" t="s">
        <v>22</v>
      </c>
      <c r="E3" s="115" t="s">
        <v>1</v>
      </c>
      <c r="F3" s="118" t="s">
        <v>2</v>
      </c>
      <c r="G3" s="115" t="s">
        <v>3</v>
      </c>
      <c r="H3" s="115" t="s">
        <v>14</v>
      </c>
      <c r="I3" s="115" t="s">
        <v>13</v>
      </c>
      <c r="J3" s="121" t="s">
        <v>30</v>
      </c>
      <c r="K3" s="129" t="s">
        <v>18</v>
      </c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84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2"/>
      <c r="AKB3" s="2"/>
      <c r="AKC3" s="2"/>
    </row>
    <row r="4" spans="1:974" ht="51.75" customHeight="1" thickBot="1" x14ac:dyDescent="0.55000000000000004">
      <c r="A4" s="113"/>
      <c r="B4" s="4" t="s">
        <v>29</v>
      </c>
      <c r="C4" s="116"/>
      <c r="D4" s="116"/>
      <c r="E4" s="116"/>
      <c r="F4" s="119"/>
      <c r="G4" s="116"/>
      <c r="H4" s="116"/>
      <c r="I4" s="116"/>
      <c r="J4" s="122"/>
      <c r="K4" s="124" t="s">
        <v>45</v>
      </c>
      <c r="L4" s="125"/>
      <c r="M4" s="126"/>
      <c r="N4" s="124" t="s">
        <v>24</v>
      </c>
      <c r="O4" s="125"/>
      <c r="P4" s="126"/>
      <c r="Q4" s="124" t="s">
        <v>33</v>
      </c>
      <c r="R4" s="125"/>
      <c r="S4" s="126"/>
      <c r="T4" s="124" t="s">
        <v>34</v>
      </c>
      <c r="U4" s="125"/>
      <c r="V4" s="126"/>
      <c r="W4" s="124" t="s">
        <v>46</v>
      </c>
      <c r="X4" s="125"/>
      <c r="Y4" s="126"/>
      <c r="Z4" s="124" t="s">
        <v>25</v>
      </c>
      <c r="AA4" s="125"/>
      <c r="AB4" s="126"/>
      <c r="AC4" s="84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2"/>
      <c r="AKB4" s="2"/>
      <c r="AKC4" s="2"/>
    </row>
    <row r="5" spans="1:974" ht="55.5" customHeight="1" thickBot="1" x14ac:dyDescent="0.55000000000000004">
      <c r="A5" s="114"/>
      <c r="B5" s="5"/>
      <c r="C5" s="117"/>
      <c r="D5" s="117"/>
      <c r="E5" s="117"/>
      <c r="F5" s="120"/>
      <c r="G5" s="117"/>
      <c r="H5" s="117"/>
      <c r="I5" s="117"/>
      <c r="J5" s="123"/>
      <c r="K5" s="15" t="s">
        <v>40</v>
      </c>
      <c r="L5" s="16" t="s">
        <v>41</v>
      </c>
      <c r="M5" s="17" t="s">
        <v>39</v>
      </c>
      <c r="N5" s="15" t="s">
        <v>40</v>
      </c>
      <c r="O5" s="16" t="s">
        <v>41</v>
      </c>
      <c r="P5" s="17" t="s">
        <v>39</v>
      </c>
      <c r="Q5" s="15" t="s">
        <v>40</v>
      </c>
      <c r="R5" s="16" t="s">
        <v>41</v>
      </c>
      <c r="S5" s="17" t="s">
        <v>39</v>
      </c>
      <c r="T5" s="15" t="s">
        <v>40</v>
      </c>
      <c r="U5" s="16" t="s">
        <v>41</v>
      </c>
      <c r="V5" s="17" t="s">
        <v>39</v>
      </c>
      <c r="W5" s="15" t="s">
        <v>40</v>
      </c>
      <c r="X5" s="16" t="s">
        <v>41</v>
      </c>
      <c r="Y5" s="17" t="s">
        <v>39</v>
      </c>
      <c r="Z5" s="15" t="s">
        <v>40</v>
      </c>
      <c r="AA5" s="16" t="s">
        <v>41</v>
      </c>
      <c r="AB5" s="17" t="s">
        <v>39</v>
      </c>
      <c r="AC5" s="85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2"/>
      <c r="AKB5" s="2"/>
      <c r="AKC5" s="2"/>
    </row>
    <row r="6" spans="1:974" ht="71.25" customHeight="1" x14ac:dyDescent="0.5">
      <c r="A6" s="44">
        <v>1</v>
      </c>
      <c r="B6" s="44"/>
      <c r="C6" s="45" t="s">
        <v>108</v>
      </c>
      <c r="D6" s="46" t="s">
        <v>109</v>
      </c>
      <c r="E6" s="47" t="s">
        <v>110</v>
      </c>
      <c r="F6" s="48">
        <v>75007</v>
      </c>
      <c r="G6" s="48" t="s">
        <v>50</v>
      </c>
      <c r="H6" s="49">
        <v>47007</v>
      </c>
      <c r="I6" s="48">
        <v>18280</v>
      </c>
      <c r="J6" s="48" t="s">
        <v>59</v>
      </c>
      <c r="K6" s="11"/>
      <c r="L6" s="7"/>
      <c r="M6" s="12"/>
      <c r="N6" s="11"/>
      <c r="O6" s="7"/>
      <c r="P6" s="12"/>
      <c r="Q6" s="11"/>
      <c r="R6" s="7"/>
      <c r="S6" s="12"/>
      <c r="T6" s="11"/>
      <c r="U6" s="7"/>
      <c r="V6" s="12"/>
      <c r="W6" s="11"/>
      <c r="X6" s="7"/>
      <c r="Y6" s="12"/>
      <c r="Z6" s="11"/>
      <c r="AA6" s="7"/>
      <c r="AB6" s="12"/>
      <c r="AC6" s="11">
        <f>SUM(Z6:AB6)</f>
        <v>0</v>
      </c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2"/>
      <c r="AKK6" s="2"/>
      <c r="AKL6" s="2"/>
    </row>
    <row r="7" spans="1:974" ht="71.25" customHeight="1" x14ac:dyDescent="0.5">
      <c r="A7" s="50">
        <v>2</v>
      </c>
      <c r="B7" s="50"/>
      <c r="C7" s="51" t="s">
        <v>108</v>
      </c>
      <c r="D7" s="52" t="s">
        <v>111</v>
      </c>
      <c r="E7" s="53" t="s">
        <v>112</v>
      </c>
      <c r="F7" s="53">
        <v>75007</v>
      </c>
      <c r="G7" s="53" t="s">
        <v>50</v>
      </c>
      <c r="H7" s="54">
        <v>47007</v>
      </c>
      <c r="I7" s="53">
        <v>14000</v>
      </c>
      <c r="J7" s="53" t="s">
        <v>59</v>
      </c>
      <c r="K7" s="11"/>
      <c r="L7" s="7"/>
      <c r="M7" s="12"/>
      <c r="N7" s="11"/>
      <c r="O7" s="7"/>
      <c r="P7" s="12"/>
      <c r="Q7" s="11"/>
      <c r="R7" s="7"/>
      <c r="S7" s="12"/>
      <c r="T7" s="11"/>
      <c r="U7" s="7"/>
      <c r="V7" s="12"/>
      <c r="W7" s="11"/>
      <c r="X7" s="7"/>
      <c r="Y7" s="12"/>
      <c r="Z7" s="11"/>
      <c r="AA7" s="7"/>
      <c r="AB7" s="12"/>
      <c r="AC7" s="11">
        <f t="shared" ref="AC7:AC59" si="0">SUM(Z7:AB7)</f>
        <v>0</v>
      </c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2"/>
      <c r="AKK7" s="2"/>
      <c r="AKL7" s="2"/>
    </row>
    <row r="8" spans="1:974" ht="71.25" customHeight="1" x14ac:dyDescent="0.5">
      <c r="A8" s="50">
        <v>3</v>
      </c>
      <c r="B8" s="50"/>
      <c r="C8" s="51" t="s">
        <v>108</v>
      </c>
      <c r="D8" s="52" t="s">
        <v>113</v>
      </c>
      <c r="E8" s="53" t="s">
        <v>114</v>
      </c>
      <c r="F8" s="53">
        <v>75007</v>
      </c>
      <c r="G8" s="53" t="s">
        <v>50</v>
      </c>
      <c r="H8" s="54">
        <v>47007</v>
      </c>
      <c r="I8" s="53">
        <v>3647</v>
      </c>
      <c r="J8" s="53" t="s">
        <v>59</v>
      </c>
      <c r="K8" s="11"/>
      <c r="L8" s="7"/>
      <c r="M8" s="12"/>
      <c r="N8" s="11"/>
      <c r="O8" s="7"/>
      <c r="P8" s="12"/>
      <c r="Q8" s="11"/>
      <c r="R8" s="7"/>
      <c r="S8" s="12"/>
      <c r="T8" s="11"/>
      <c r="U8" s="7"/>
      <c r="V8" s="12"/>
      <c r="W8" s="11"/>
      <c r="X8" s="7"/>
      <c r="Y8" s="12"/>
      <c r="Z8" s="11"/>
      <c r="AA8" s="7"/>
      <c r="AB8" s="12"/>
      <c r="AC8" s="11">
        <f t="shared" si="0"/>
        <v>0</v>
      </c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2"/>
      <c r="AKK8" s="2"/>
      <c r="AKL8" s="2"/>
    </row>
    <row r="9" spans="1:974" ht="71.25" customHeight="1" x14ac:dyDescent="0.5">
      <c r="A9" s="50">
        <v>4</v>
      </c>
      <c r="B9" s="50"/>
      <c r="C9" s="51" t="s">
        <v>108</v>
      </c>
      <c r="D9" s="52" t="s">
        <v>115</v>
      </c>
      <c r="E9" s="53" t="s">
        <v>116</v>
      </c>
      <c r="F9" s="53">
        <v>75015</v>
      </c>
      <c r="G9" s="53" t="s">
        <v>50</v>
      </c>
      <c r="H9" s="54">
        <v>47007</v>
      </c>
      <c r="I9" s="53">
        <v>200</v>
      </c>
      <c r="J9" s="53" t="s">
        <v>59</v>
      </c>
      <c r="K9" s="11"/>
      <c r="L9" s="7"/>
      <c r="M9" s="12"/>
      <c r="N9" s="11"/>
      <c r="O9" s="7"/>
      <c r="P9" s="12"/>
      <c r="Q9" s="11"/>
      <c r="R9" s="7"/>
      <c r="S9" s="12"/>
      <c r="T9" s="11"/>
      <c r="U9" s="7"/>
      <c r="V9" s="12"/>
      <c r="W9" s="11"/>
      <c r="X9" s="7"/>
      <c r="Y9" s="12"/>
      <c r="Z9" s="11"/>
      <c r="AA9" s="7"/>
      <c r="AB9" s="12"/>
      <c r="AC9" s="11">
        <f t="shared" si="0"/>
        <v>0</v>
      </c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2"/>
      <c r="AKK9" s="2"/>
      <c r="AKL9" s="2"/>
    </row>
    <row r="10" spans="1:974" ht="71.25" customHeight="1" x14ac:dyDescent="0.5">
      <c r="A10" s="44">
        <v>5</v>
      </c>
      <c r="B10" s="50"/>
      <c r="C10" s="51" t="s">
        <v>49</v>
      </c>
      <c r="D10" s="52" t="s">
        <v>117</v>
      </c>
      <c r="E10" s="53" t="s">
        <v>118</v>
      </c>
      <c r="F10" s="53">
        <v>75013</v>
      </c>
      <c r="G10" s="53" t="s">
        <v>50</v>
      </c>
      <c r="H10" s="54" t="s">
        <v>244</v>
      </c>
      <c r="I10" s="53">
        <v>143</v>
      </c>
      <c r="J10" s="53" t="s">
        <v>119</v>
      </c>
      <c r="K10" s="11"/>
      <c r="L10" s="7"/>
      <c r="M10" s="12"/>
      <c r="N10" s="11"/>
      <c r="O10" s="7"/>
      <c r="P10" s="12"/>
      <c r="Q10" s="11"/>
      <c r="R10" s="7"/>
      <c r="S10" s="12"/>
      <c r="T10" s="11"/>
      <c r="U10" s="7"/>
      <c r="V10" s="12"/>
      <c r="W10" s="11"/>
      <c r="X10" s="7"/>
      <c r="Y10" s="12"/>
      <c r="Z10" s="11"/>
      <c r="AA10" s="7"/>
      <c r="AB10" s="12"/>
      <c r="AC10" s="11">
        <f t="shared" si="0"/>
        <v>0</v>
      </c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2"/>
      <c r="AKK10" s="2"/>
      <c r="AKL10" s="2"/>
    </row>
    <row r="11" spans="1:974" ht="71.25" customHeight="1" x14ac:dyDescent="0.25">
      <c r="A11" s="50">
        <v>6</v>
      </c>
      <c r="B11" s="44"/>
      <c r="C11" s="45" t="s">
        <v>120</v>
      </c>
      <c r="D11" s="46" t="s">
        <v>121</v>
      </c>
      <c r="E11" s="47" t="s">
        <v>122</v>
      </c>
      <c r="F11" s="48">
        <v>75005</v>
      </c>
      <c r="G11" s="48" t="s">
        <v>50</v>
      </c>
      <c r="H11" s="54" t="s">
        <v>244</v>
      </c>
      <c r="I11" s="48">
        <v>8396</v>
      </c>
      <c r="J11" s="48" t="s">
        <v>123</v>
      </c>
      <c r="K11" s="11"/>
      <c r="L11" s="7"/>
      <c r="M11" s="12"/>
      <c r="N11" s="11"/>
      <c r="O11" s="7"/>
      <c r="P11" s="12"/>
      <c r="Q11" s="11"/>
      <c r="R11" s="7"/>
      <c r="S11" s="12"/>
      <c r="T11" s="11"/>
      <c r="U11" s="7"/>
      <c r="V11" s="12"/>
      <c r="W11" s="11"/>
      <c r="X11" s="7"/>
      <c r="Y11" s="12"/>
      <c r="Z11" s="11"/>
      <c r="AA11" s="7"/>
      <c r="AB11" s="12"/>
      <c r="AC11" s="11">
        <f t="shared" si="0"/>
        <v>0</v>
      </c>
    </row>
    <row r="12" spans="1:974" ht="71.25" customHeight="1" x14ac:dyDescent="0.25">
      <c r="A12" s="50">
        <v>7</v>
      </c>
      <c r="B12" s="50"/>
      <c r="C12" s="51" t="s">
        <v>120</v>
      </c>
      <c r="D12" s="52" t="s">
        <v>124</v>
      </c>
      <c r="E12" s="53" t="s">
        <v>122</v>
      </c>
      <c r="F12" s="53">
        <v>75005</v>
      </c>
      <c r="G12" s="53" t="s">
        <v>50</v>
      </c>
      <c r="H12" s="54" t="s">
        <v>244</v>
      </c>
      <c r="I12" s="53">
        <v>4398</v>
      </c>
      <c r="J12" s="53" t="s">
        <v>123</v>
      </c>
      <c r="K12" s="11"/>
      <c r="L12" s="7"/>
      <c r="M12" s="12"/>
      <c r="N12" s="11"/>
      <c r="O12" s="7"/>
      <c r="P12" s="12"/>
      <c r="Q12" s="11"/>
      <c r="R12" s="7"/>
      <c r="S12" s="12"/>
      <c r="T12" s="11"/>
      <c r="U12" s="7"/>
      <c r="V12" s="12"/>
      <c r="W12" s="11"/>
      <c r="X12" s="7"/>
      <c r="Y12" s="12"/>
      <c r="Z12" s="11"/>
      <c r="AA12" s="7"/>
      <c r="AB12" s="12"/>
      <c r="AC12" s="11">
        <f t="shared" si="0"/>
        <v>0</v>
      </c>
    </row>
    <row r="13" spans="1:974" ht="71.25" customHeight="1" x14ac:dyDescent="0.25">
      <c r="A13" s="50">
        <v>8</v>
      </c>
      <c r="B13" s="50"/>
      <c r="C13" s="51" t="s">
        <v>125</v>
      </c>
      <c r="D13" s="52" t="s">
        <v>126</v>
      </c>
      <c r="E13" s="53" t="s">
        <v>127</v>
      </c>
      <c r="F13" s="53">
        <v>75013</v>
      </c>
      <c r="G13" s="53" t="s">
        <v>51</v>
      </c>
      <c r="H13" s="54" t="s">
        <v>128</v>
      </c>
      <c r="I13" s="53" t="s">
        <v>129</v>
      </c>
      <c r="J13" s="53" t="s">
        <v>130</v>
      </c>
      <c r="K13" s="11"/>
      <c r="L13" s="7"/>
      <c r="M13" s="12"/>
      <c r="N13" s="11"/>
      <c r="O13" s="7"/>
      <c r="P13" s="12"/>
      <c r="Q13" s="11"/>
      <c r="R13" s="7"/>
      <c r="S13" s="12"/>
      <c r="T13" s="11"/>
      <c r="U13" s="7"/>
      <c r="V13" s="12"/>
      <c r="W13" s="11"/>
      <c r="X13" s="7"/>
      <c r="Y13" s="12"/>
      <c r="Z13" s="11"/>
      <c r="AA13" s="7"/>
      <c r="AB13" s="12"/>
      <c r="AC13" s="11">
        <f t="shared" si="0"/>
        <v>0</v>
      </c>
    </row>
    <row r="14" spans="1:974" ht="71.25" customHeight="1" x14ac:dyDescent="0.25">
      <c r="A14" s="44">
        <v>9</v>
      </c>
      <c r="B14" s="50"/>
      <c r="C14" s="51" t="s">
        <v>125</v>
      </c>
      <c r="D14" s="52" t="s">
        <v>131</v>
      </c>
      <c r="E14" s="53" t="s">
        <v>132</v>
      </c>
      <c r="F14" s="53">
        <v>75013</v>
      </c>
      <c r="G14" s="53" t="s">
        <v>51</v>
      </c>
      <c r="H14" s="54" t="s">
        <v>133</v>
      </c>
      <c r="I14" s="53" t="s">
        <v>134</v>
      </c>
      <c r="J14" s="53" t="s">
        <v>135</v>
      </c>
      <c r="K14" s="11"/>
      <c r="L14" s="7"/>
      <c r="M14" s="12"/>
      <c r="N14" s="11"/>
      <c r="O14" s="7"/>
      <c r="P14" s="12"/>
      <c r="Q14" s="11"/>
      <c r="R14" s="7"/>
      <c r="S14" s="12"/>
      <c r="T14" s="11"/>
      <c r="U14" s="7"/>
      <c r="V14" s="12"/>
      <c r="W14" s="11"/>
      <c r="X14" s="7"/>
      <c r="Y14" s="12"/>
      <c r="Z14" s="11"/>
      <c r="AA14" s="7"/>
      <c r="AB14" s="12"/>
      <c r="AC14" s="11">
        <f t="shared" si="0"/>
        <v>0</v>
      </c>
    </row>
    <row r="15" spans="1:974" ht="71.25" customHeight="1" x14ac:dyDescent="0.25">
      <c r="A15" s="50">
        <v>10</v>
      </c>
      <c r="B15" s="50"/>
      <c r="C15" s="51" t="s">
        <v>125</v>
      </c>
      <c r="D15" s="52" t="s">
        <v>136</v>
      </c>
      <c r="E15" s="53" t="s">
        <v>132</v>
      </c>
      <c r="F15" s="53">
        <v>75013</v>
      </c>
      <c r="G15" s="53" t="s">
        <v>51</v>
      </c>
      <c r="H15" s="54" t="s">
        <v>137</v>
      </c>
      <c r="I15" s="53" t="s">
        <v>138</v>
      </c>
      <c r="J15" s="53" t="s">
        <v>139</v>
      </c>
      <c r="K15" s="11"/>
      <c r="L15" s="7"/>
      <c r="M15" s="12"/>
      <c r="N15" s="11"/>
      <c r="O15" s="7"/>
      <c r="P15" s="12"/>
      <c r="Q15" s="11"/>
      <c r="R15" s="7"/>
      <c r="S15" s="12"/>
      <c r="T15" s="11"/>
      <c r="U15" s="7"/>
      <c r="V15" s="12"/>
      <c r="W15" s="11"/>
      <c r="X15" s="7"/>
      <c r="Y15" s="12"/>
      <c r="Z15" s="11"/>
      <c r="AA15" s="7"/>
      <c r="AB15" s="12"/>
      <c r="AC15" s="11">
        <f t="shared" si="0"/>
        <v>0</v>
      </c>
    </row>
    <row r="16" spans="1:974" ht="71.25" customHeight="1" thickBot="1" x14ac:dyDescent="0.3">
      <c r="A16" s="50">
        <v>11</v>
      </c>
      <c r="B16" s="44"/>
      <c r="C16" s="45" t="s">
        <v>125</v>
      </c>
      <c r="D16" s="46" t="s">
        <v>140</v>
      </c>
      <c r="E16" s="47" t="s">
        <v>141</v>
      </c>
      <c r="F16" s="48">
        <v>75013</v>
      </c>
      <c r="G16" s="48" t="s">
        <v>51</v>
      </c>
      <c r="H16" s="49" t="s">
        <v>142</v>
      </c>
      <c r="I16" s="48" t="s">
        <v>143</v>
      </c>
      <c r="J16" s="48" t="s">
        <v>139</v>
      </c>
      <c r="K16" s="11"/>
      <c r="L16" s="7"/>
      <c r="M16" s="12"/>
      <c r="N16" s="11"/>
      <c r="O16" s="7"/>
      <c r="P16" s="12"/>
      <c r="Q16" s="11"/>
      <c r="R16" s="7"/>
      <c r="S16" s="12"/>
      <c r="T16" s="11"/>
      <c r="U16" s="7"/>
      <c r="V16" s="12"/>
      <c r="W16" s="11"/>
      <c r="X16" s="7"/>
      <c r="Y16" s="12"/>
      <c r="Z16" s="11"/>
      <c r="AA16" s="7"/>
      <c r="AB16" s="12"/>
      <c r="AC16" s="81" t="s">
        <v>241</v>
      </c>
    </row>
    <row r="17" spans="1:29" ht="71.25" customHeight="1" x14ac:dyDescent="0.25">
      <c r="A17" s="50">
        <v>12</v>
      </c>
      <c r="B17" s="50"/>
      <c r="C17" s="51" t="s">
        <v>58</v>
      </c>
      <c r="D17" s="52" t="s">
        <v>144</v>
      </c>
      <c r="E17" s="53" t="s">
        <v>145</v>
      </c>
      <c r="F17" s="53">
        <v>75005</v>
      </c>
      <c r="G17" s="53" t="s">
        <v>50</v>
      </c>
      <c r="H17" s="54" t="s">
        <v>244</v>
      </c>
      <c r="I17" s="53">
        <v>32617</v>
      </c>
      <c r="J17" s="53" t="s">
        <v>146</v>
      </c>
      <c r="K17" s="11"/>
      <c r="L17" s="7"/>
      <c r="M17" s="12"/>
      <c r="N17" s="11"/>
      <c r="O17" s="7"/>
      <c r="P17" s="12"/>
      <c r="Q17" s="11"/>
      <c r="R17" s="7"/>
      <c r="S17" s="12"/>
      <c r="T17" s="11"/>
      <c r="U17" s="7"/>
      <c r="V17" s="12"/>
      <c r="W17" s="11"/>
      <c r="X17" s="7"/>
      <c r="Y17" s="12"/>
      <c r="Z17" s="11"/>
      <c r="AA17" s="7"/>
      <c r="AB17" s="12"/>
      <c r="AC17" s="11">
        <f t="shared" si="0"/>
        <v>0</v>
      </c>
    </row>
    <row r="18" spans="1:29" ht="71.25" customHeight="1" x14ac:dyDescent="0.25">
      <c r="A18" s="44">
        <v>13</v>
      </c>
      <c r="B18" s="50"/>
      <c r="C18" s="51" t="s">
        <v>58</v>
      </c>
      <c r="D18" s="52" t="s">
        <v>147</v>
      </c>
      <c r="E18" s="53" t="s">
        <v>148</v>
      </c>
      <c r="F18" s="53">
        <v>75005</v>
      </c>
      <c r="G18" s="53" t="s">
        <v>50</v>
      </c>
      <c r="H18" s="54" t="s">
        <v>244</v>
      </c>
      <c r="I18" s="53">
        <v>7652</v>
      </c>
      <c r="J18" s="53" t="s">
        <v>149</v>
      </c>
      <c r="K18" s="11"/>
      <c r="L18" s="7"/>
      <c r="M18" s="12"/>
      <c r="N18" s="11"/>
      <c r="O18" s="7"/>
      <c r="P18" s="12"/>
      <c r="Q18" s="11"/>
      <c r="R18" s="7"/>
      <c r="S18" s="12"/>
      <c r="T18" s="11"/>
      <c r="U18" s="7"/>
      <c r="V18" s="12"/>
      <c r="W18" s="11"/>
      <c r="X18" s="7"/>
      <c r="Y18" s="12"/>
      <c r="Z18" s="11"/>
      <c r="AA18" s="7"/>
      <c r="AB18" s="12"/>
      <c r="AC18" s="11">
        <f t="shared" si="0"/>
        <v>0</v>
      </c>
    </row>
    <row r="19" spans="1:29" ht="71.25" customHeight="1" x14ac:dyDescent="0.25">
      <c r="A19" s="50">
        <v>14</v>
      </c>
      <c r="B19" s="50"/>
      <c r="C19" s="51" t="s">
        <v>58</v>
      </c>
      <c r="D19" s="52" t="s">
        <v>150</v>
      </c>
      <c r="E19" s="53" t="s">
        <v>151</v>
      </c>
      <c r="F19" s="53">
        <v>75005</v>
      </c>
      <c r="G19" s="53" t="s">
        <v>50</v>
      </c>
      <c r="H19" s="54" t="s">
        <v>244</v>
      </c>
      <c r="I19" s="53">
        <v>3800</v>
      </c>
      <c r="J19" s="53" t="s">
        <v>152</v>
      </c>
      <c r="K19" s="11"/>
      <c r="L19" s="7"/>
      <c r="M19" s="12"/>
      <c r="N19" s="11"/>
      <c r="O19" s="7"/>
      <c r="P19" s="12"/>
      <c r="Q19" s="11"/>
      <c r="R19" s="7"/>
      <c r="S19" s="12"/>
      <c r="T19" s="11"/>
      <c r="U19" s="7"/>
      <c r="V19" s="12"/>
      <c r="W19" s="11"/>
      <c r="X19" s="7"/>
      <c r="Y19" s="12"/>
      <c r="Z19" s="11"/>
      <c r="AA19" s="7"/>
      <c r="AB19" s="12"/>
      <c r="AC19" s="11">
        <f t="shared" si="0"/>
        <v>0</v>
      </c>
    </row>
    <row r="20" spans="1:29" ht="71.25" customHeight="1" x14ac:dyDescent="0.25">
      <c r="A20" s="50">
        <v>15</v>
      </c>
      <c r="B20" s="50"/>
      <c r="C20" s="51" t="s">
        <v>153</v>
      </c>
      <c r="D20" s="52">
        <v>45</v>
      </c>
      <c r="E20" s="53" t="s">
        <v>154</v>
      </c>
      <c r="F20" s="53">
        <v>75005</v>
      </c>
      <c r="G20" s="53" t="s">
        <v>50</v>
      </c>
      <c r="H20" s="54" t="s">
        <v>244</v>
      </c>
      <c r="I20" s="53">
        <v>31316</v>
      </c>
      <c r="J20" s="53" t="s">
        <v>155</v>
      </c>
      <c r="K20" s="11"/>
      <c r="L20" s="7"/>
      <c r="M20" s="12"/>
      <c r="N20" s="11"/>
      <c r="O20" s="7"/>
      <c r="P20" s="12"/>
      <c r="Q20" s="11"/>
      <c r="R20" s="7"/>
      <c r="S20" s="12"/>
      <c r="T20" s="11"/>
      <c r="U20" s="7"/>
      <c r="V20" s="12"/>
      <c r="W20" s="11"/>
      <c r="X20" s="7"/>
      <c r="Y20" s="12"/>
      <c r="Z20" s="11"/>
      <c r="AA20" s="7"/>
      <c r="AB20" s="12"/>
      <c r="AC20" s="11">
        <f t="shared" si="0"/>
        <v>0</v>
      </c>
    </row>
    <row r="21" spans="1:29" ht="71.25" customHeight="1" thickBot="1" x14ac:dyDescent="0.3">
      <c r="A21" s="50">
        <v>16</v>
      </c>
      <c r="B21" s="44"/>
      <c r="C21" s="45" t="s">
        <v>153</v>
      </c>
      <c r="D21" s="46">
        <v>46</v>
      </c>
      <c r="E21" s="47" t="s">
        <v>156</v>
      </c>
      <c r="F21" s="48">
        <v>75005</v>
      </c>
      <c r="G21" s="48" t="s">
        <v>50</v>
      </c>
      <c r="H21" s="54" t="s">
        <v>244</v>
      </c>
      <c r="I21" s="48">
        <v>13094</v>
      </c>
      <c r="J21" s="48" t="s">
        <v>157</v>
      </c>
      <c r="K21" s="11"/>
      <c r="L21" s="7"/>
      <c r="M21" s="12"/>
      <c r="N21" s="11"/>
      <c r="O21" s="7"/>
      <c r="P21" s="12"/>
      <c r="Q21" s="11"/>
      <c r="R21" s="7"/>
      <c r="S21" s="12"/>
      <c r="T21" s="11"/>
      <c r="U21" s="7"/>
      <c r="V21" s="12"/>
      <c r="W21" s="11"/>
      <c r="X21" s="7"/>
      <c r="Y21" s="12"/>
      <c r="Z21" s="11"/>
      <c r="AA21" s="7"/>
      <c r="AB21" s="12"/>
      <c r="AC21" s="18"/>
    </row>
    <row r="22" spans="1:29" ht="71.25" customHeight="1" thickBot="1" x14ac:dyDescent="0.3">
      <c r="A22" s="44">
        <v>17</v>
      </c>
      <c r="B22" s="50"/>
      <c r="C22" s="51" t="s">
        <v>153</v>
      </c>
      <c r="D22" s="52" t="s">
        <v>158</v>
      </c>
      <c r="E22" s="53" t="s">
        <v>159</v>
      </c>
      <c r="F22" s="53">
        <v>75005</v>
      </c>
      <c r="G22" s="53" t="s">
        <v>50</v>
      </c>
      <c r="H22" s="54" t="s">
        <v>244</v>
      </c>
      <c r="I22" s="53" t="s">
        <v>160</v>
      </c>
      <c r="J22" s="48" t="s">
        <v>161</v>
      </c>
      <c r="K22" s="11"/>
      <c r="L22" s="7"/>
      <c r="M22" s="12"/>
      <c r="N22" s="11"/>
      <c r="O22" s="7"/>
      <c r="P22" s="12"/>
      <c r="Q22" s="11"/>
      <c r="R22" s="7"/>
      <c r="S22" s="12"/>
      <c r="T22" s="11"/>
      <c r="U22" s="7"/>
      <c r="V22" s="12"/>
      <c r="W22" s="11"/>
      <c r="X22" s="7"/>
      <c r="Y22" s="12"/>
      <c r="Z22" s="11"/>
      <c r="AA22" s="7"/>
      <c r="AB22" s="12"/>
      <c r="AC22" s="18"/>
    </row>
    <row r="23" spans="1:29" ht="71.25" customHeight="1" x14ac:dyDescent="0.25">
      <c r="A23" s="50">
        <v>18</v>
      </c>
      <c r="B23" s="50"/>
      <c r="C23" s="51" t="s">
        <v>153</v>
      </c>
      <c r="D23" s="52" t="s">
        <v>162</v>
      </c>
      <c r="E23" s="53" t="s">
        <v>154</v>
      </c>
      <c r="F23" s="53">
        <v>75005</v>
      </c>
      <c r="G23" s="53" t="s">
        <v>50</v>
      </c>
      <c r="H23" s="54" t="s">
        <v>244</v>
      </c>
      <c r="I23" s="53">
        <v>6974</v>
      </c>
      <c r="J23" s="48" t="s">
        <v>163</v>
      </c>
      <c r="K23" s="11"/>
      <c r="L23" s="7"/>
      <c r="M23" s="12"/>
      <c r="N23" s="11"/>
      <c r="O23" s="7"/>
      <c r="P23" s="12"/>
      <c r="Q23" s="11"/>
      <c r="R23" s="7"/>
      <c r="S23" s="12"/>
      <c r="T23" s="11"/>
      <c r="U23" s="7"/>
      <c r="V23" s="12"/>
      <c r="W23" s="11"/>
      <c r="X23" s="7"/>
      <c r="Y23" s="12"/>
      <c r="Z23" s="11"/>
      <c r="AA23" s="7"/>
      <c r="AB23" s="12"/>
      <c r="AC23" s="11">
        <f t="shared" si="0"/>
        <v>0</v>
      </c>
    </row>
    <row r="24" spans="1:29" ht="71.25" customHeight="1" x14ac:dyDescent="0.25">
      <c r="A24" s="50">
        <v>19</v>
      </c>
      <c r="B24" s="50"/>
      <c r="C24" s="51" t="s">
        <v>153</v>
      </c>
      <c r="D24" s="52" t="s">
        <v>164</v>
      </c>
      <c r="E24" s="53" t="s">
        <v>165</v>
      </c>
      <c r="F24" s="53">
        <v>75005</v>
      </c>
      <c r="G24" s="53" t="s">
        <v>50</v>
      </c>
      <c r="H24" s="54" t="s">
        <v>244</v>
      </c>
      <c r="I24" s="53">
        <v>7458</v>
      </c>
      <c r="J24" s="48" t="s">
        <v>155</v>
      </c>
      <c r="K24" s="11"/>
      <c r="L24" s="7"/>
      <c r="M24" s="12"/>
      <c r="N24" s="11"/>
      <c r="O24" s="7"/>
      <c r="P24" s="12"/>
      <c r="Q24" s="11"/>
      <c r="R24" s="7"/>
      <c r="S24" s="12"/>
      <c r="T24" s="11"/>
      <c r="U24" s="7"/>
      <c r="V24" s="12"/>
      <c r="W24" s="11"/>
      <c r="X24" s="7"/>
      <c r="Y24" s="12"/>
      <c r="Z24" s="11"/>
      <c r="AA24" s="7"/>
      <c r="AB24" s="12"/>
      <c r="AC24" s="11">
        <f t="shared" si="0"/>
        <v>0</v>
      </c>
    </row>
    <row r="25" spans="1:29" ht="71.25" customHeight="1" thickBot="1" x14ac:dyDescent="0.3">
      <c r="A25" s="50">
        <v>20</v>
      </c>
      <c r="B25" s="50"/>
      <c r="C25" s="51" t="s">
        <v>153</v>
      </c>
      <c r="D25" s="52" t="s">
        <v>166</v>
      </c>
      <c r="E25" s="53" t="s">
        <v>165</v>
      </c>
      <c r="F25" s="53">
        <v>75005</v>
      </c>
      <c r="G25" s="53" t="s">
        <v>50</v>
      </c>
      <c r="H25" s="54" t="s">
        <v>244</v>
      </c>
      <c r="I25" s="53" t="s">
        <v>160</v>
      </c>
      <c r="J25" s="48" t="s">
        <v>167</v>
      </c>
      <c r="K25" s="11"/>
      <c r="L25" s="7"/>
      <c r="M25" s="12"/>
      <c r="N25" s="11"/>
      <c r="O25" s="7"/>
      <c r="P25" s="12"/>
      <c r="Q25" s="11"/>
      <c r="R25" s="7"/>
      <c r="S25" s="12"/>
      <c r="T25" s="11"/>
      <c r="U25" s="7"/>
      <c r="V25" s="12"/>
      <c r="W25" s="11"/>
      <c r="X25" s="7"/>
      <c r="Y25" s="12"/>
      <c r="Z25" s="11"/>
      <c r="AA25" s="7"/>
      <c r="AB25" s="12"/>
      <c r="AC25" s="18"/>
    </row>
    <row r="26" spans="1:29" ht="71.25" customHeight="1" x14ac:dyDescent="0.25">
      <c r="A26" s="44">
        <v>21</v>
      </c>
      <c r="B26" s="44"/>
      <c r="C26" s="45" t="s">
        <v>153</v>
      </c>
      <c r="D26" s="46">
        <v>24</v>
      </c>
      <c r="E26" s="47" t="s">
        <v>168</v>
      </c>
      <c r="F26" s="48">
        <v>75005</v>
      </c>
      <c r="G26" s="48" t="s">
        <v>50</v>
      </c>
      <c r="H26" s="54" t="s">
        <v>244</v>
      </c>
      <c r="I26" s="48">
        <v>20677</v>
      </c>
      <c r="J26" s="48" t="s">
        <v>155</v>
      </c>
      <c r="K26" s="11"/>
      <c r="L26" s="7"/>
      <c r="M26" s="12"/>
      <c r="N26" s="11"/>
      <c r="O26" s="7"/>
      <c r="P26" s="12"/>
      <c r="Q26" s="11"/>
      <c r="R26" s="7"/>
      <c r="S26" s="12"/>
      <c r="T26" s="11"/>
      <c r="U26" s="7"/>
      <c r="V26" s="12"/>
      <c r="W26" s="11"/>
      <c r="X26" s="7"/>
      <c r="Y26" s="12"/>
      <c r="Z26" s="11"/>
      <c r="AA26" s="7"/>
      <c r="AB26" s="12"/>
      <c r="AC26" s="11">
        <f t="shared" si="0"/>
        <v>0</v>
      </c>
    </row>
    <row r="27" spans="1:29" ht="71.25" customHeight="1" x14ac:dyDescent="0.25">
      <c r="A27" s="50">
        <v>22</v>
      </c>
      <c r="B27" s="50"/>
      <c r="C27" s="51" t="s">
        <v>169</v>
      </c>
      <c r="D27" s="52" t="s">
        <v>170</v>
      </c>
      <c r="E27" s="53" t="s">
        <v>171</v>
      </c>
      <c r="F27" s="53">
        <v>75014</v>
      </c>
      <c r="G27" s="53" t="s">
        <v>51</v>
      </c>
      <c r="H27" s="54" t="s">
        <v>244</v>
      </c>
      <c r="I27" s="53">
        <v>13500</v>
      </c>
      <c r="J27" s="53" t="s">
        <v>172</v>
      </c>
      <c r="K27" s="11"/>
      <c r="L27" s="7"/>
      <c r="M27" s="12"/>
      <c r="N27" s="11"/>
      <c r="O27" s="7"/>
      <c r="P27" s="12"/>
      <c r="Q27" s="11"/>
      <c r="R27" s="7"/>
      <c r="S27" s="12"/>
      <c r="T27" s="11"/>
      <c r="U27" s="7"/>
      <c r="V27" s="12"/>
      <c r="W27" s="11"/>
      <c r="X27" s="7"/>
      <c r="Y27" s="12"/>
      <c r="Z27" s="11"/>
      <c r="AA27" s="7"/>
      <c r="AB27" s="12"/>
      <c r="AC27" s="11">
        <f t="shared" si="0"/>
        <v>0</v>
      </c>
    </row>
    <row r="28" spans="1:29" ht="71.25" customHeight="1" thickBot="1" x14ac:dyDescent="0.3">
      <c r="A28" s="50">
        <v>23</v>
      </c>
      <c r="B28" s="50"/>
      <c r="C28" s="51" t="s">
        <v>169</v>
      </c>
      <c r="D28" s="52" t="s">
        <v>173</v>
      </c>
      <c r="E28" s="53" t="s">
        <v>171</v>
      </c>
      <c r="F28" s="53">
        <v>75014</v>
      </c>
      <c r="G28" s="53" t="s">
        <v>51</v>
      </c>
      <c r="H28" s="54" t="s">
        <v>244</v>
      </c>
      <c r="I28" s="53">
        <v>11074</v>
      </c>
      <c r="J28" s="53" t="s">
        <v>174</v>
      </c>
      <c r="K28" s="11"/>
      <c r="L28" s="7"/>
      <c r="M28" s="12"/>
      <c r="N28" s="11"/>
      <c r="O28" s="7"/>
      <c r="P28" s="12"/>
      <c r="Q28" s="11"/>
      <c r="R28" s="7"/>
      <c r="S28" s="12"/>
      <c r="T28" s="11"/>
      <c r="U28" s="7"/>
      <c r="V28" s="12"/>
      <c r="W28" s="11"/>
      <c r="X28" s="7"/>
      <c r="Y28" s="12"/>
      <c r="Z28" s="11"/>
      <c r="AA28" s="7"/>
      <c r="AB28" s="12"/>
      <c r="AC28" s="18"/>
    </row>
    <row r="29" spans="1:29" ht="71.25" customHeight="1" thickBot="1" x14ac:dyDescent="0.3">
      <c r="A29" s="50">
        <v>24</v>
      </c>
      <c r="B29" s="50"/>
      <c r="C29" s="51" t="s">
        <v>169</v>
      </c>
      <c r="D29" s="52" t="s">
        <v>175</v>
      </c>
      <c r="E29" s="53" t="s">
        <v>171</v>
      </c>
      <c r="F29" s="53">
        <v>75014</v>
      </c>
      <c r="G29" s="53" t="s">
        <v>51</v>
      </c>
      <c r="H29" s="54" t="s">
        <v>244</v>
      </c>
      <c r="I29" s="53" t="s">
        <v>160</v>
      </c>
      <c r="J29" s="53" t="s">
        <v>161</v>
      </c>
      <c r="K29" s="11"/>
      <c r="L29" s="7"/>
      <c r="M29" s="12"/>
      <c r="N29" s="11"/>
      <c r="O29" s="7"/>
      <c r="P29" s="12"/>
      <c r="Q29" s="11"/>
      <c r="R29" s="7"/>
      <c r="S29" s="12"/>
      <c r="T29" s="11"/>
      <c r="U29" s="7"/>
      <c r="V29" s="12"/>
      <c r="W29" s="11"/>
      <c r="X29" s="7"/>
      <c r="Y29" s="12"/>
      <c r="Z29" s="11"/>
      <c r="AA29" s="7"/>
      <c r="AB29" s="12"/>
      <c r="AC29" s="18"/>
    </row>
    <row r="30" spans="1:29" ht="71.25" customHeight="1" thickBot="1" x14ac:dyDescent="0.3">
      <c r="A30" s="44">
        <v>25</v>
      </c>
      <c r="B30" s="50"/>
      <c r="C30" s="51" t="s">
        <v>169</v>
      </c>
      <c r="D30" s="52" t="s">
        <v>176</v>
      </c>
      <c r="E30" s="53" t="s">
        <v>171</v>
      </c>
      <c r="F30" s="53">
        <v>75014</v>
      </c>
      <c r="G30" s="53" t="s">
        <v>51</v>
      </c>
      <c r="H30" s="54" t="s">
        <v>244</v>
      </c>
      <c r="I30" s="53" t="s">
        <v>160</v>
      </c>
      <c r="J30" s="53" t="s">
        <v>161</v>
      </c>
      <c r="K30" s="11"/>
      <c r="L30" s="7"/>
      <c r="M30" s="12"/>
      <c r="N30" s="11"/>
      <c r="O30" s="7"/>
      <c r="P30" s="12"/>
      <c r="Q30" s="11"/>
      <c r="R30" s="7"/>
      <c r="S30" s="12"/>
      <c r="T30" s="11"/>
      <c r="U30" s="7"/>
      <c r="V30" s="12"/>
      <c r="W30" s="11"/>
      <c r="X30" s="7"/>
      <c r="Y30" s="12"/>
      <c r="Z30" s="11"/>
      <c r="AA30" s="7"/>
      <c r="AB30" s="12"/>
      <c r="AC30" s="18"/>
    </row>
    <row r="31" spans="1:29" ht="71.25" customHeight="1" thickBot="1" x14ac:dyDescent="0.3">
      <c r="A31" s="50">
        <v>26</v>
      </c>
      <c r="B31" s="44"/>
      <c r="C31" s="45" t="s">
        <v>169</v>
      </c>
      <c r="D31" s="46" t="s">
        <v>177</v>
      </c>
      <c r="E31" s="47" t="s">
        <v>171</v>
      </c>
      <c r="F31" s="48">
        <v>75014</v>
      </c>
      <c r="G31" s="48" t="s">
        <v>51</v>
      </c>
      <c r="H31" s="54" t="s">
        <v>244</v>
      </c>
      <c r="I31" s="48" t="s">
        <v>160</v>
      </c>
      <c r="J31" s="48" t="s">
        <v>167</v>
      </c>
      <c r="K31" s="11"/>
      <c r="L31" s="7"/>
      <c r="M31" s="12"/>
      <c r="N31" s="11"/>
      <c r="O31" s="7"/>
      <c r="P31" s="12"/>
      <c r="Q31" s="11"/>
      <c r="R31" s="7"/>
      <c r="S31" s="12"/>
      <c r="T31" s="11"/>
      <c r="U31" s="7"/>
      <c r="V31" s="12"/>
      <c r="W31" s="11"/>
      <c r="X31" s="7"/>
      <c r="Y31" s="12"/>
      <c r="Z31" s="11"/>
      <c r="AA31" s="7"/>
      <c r="AB31" s="12"/>
      <c r="AC31" s="18"/>
    </row>
    <row r="32" spans="1:29" ht="71.25" customHeight="1" thickBot="1" x14ac:dyDescent="0.3">
      <c r="A32" s="50">
        <v>27</v>
      </c>
      <c r="B32" s="55"/>
      <c r="C32" s="56" t="s">
        <v>169</v>
      </c>
      <c r="D32" s="57" t="s">
        <v>178</v>
      </c>
      <c r="E32" s="58" t="s">
        <v>171</v>
      </c>
      <c r="F32" s="58">
        <v>75014</v>
      </c>
      <c r="G32" s="58" t="s">
        <v>51</v>
      </c>
      <c r="H32" s="54" t="s">
        <v>244</v>
      </c>
      <c r="I32" s="58" t="s">
        <v>160</v>
      </c>
      <c r="J32" s="58" t="s">
        <v>60</v>
      </c>
      <c r="K32" s="11"/>
      <c r="L32" s="7"/>
      <c r="M32" s="12"/>
      <c r="N32" s="11"/>
      <c r="O32" s="7"/>
      <c r="P32" s="12"/>
      <c r="Q32" s="11"/>
      <c r="R32" s="7"/>
      <c r="S32" s="12"/>
      <c r="T32" s="11"/>
      <c r="U32" s="7"/>
      <c r="V32" s="12"/>
      <c r="W32" s="11"/>
      <c r="X32" s="7"/>
      <c r="Y32" s="12"/>
      <c r="Z32" s="11"/>
      <c r="AA32" s="7"/>
      <c r="AB32" s="12"/>
      <c r="AC32" s="18"/>
    </row>
    <row r="33" spans="1:29" ht="71.25" customHeight="1" thickTop="1" x14ac:dyDescent="0.25">
      <c r="A33" s="50">
        <v>28</v>
      </c>
      <c r="B33" s="59"/>
      <c r="C33" s="60" t="s">
        <v>179</v>
      </c>
      <c r="D33" s="60" t="s">
        <v>180</v>
      </c>
      <c r="E33" s="61" t="s">
        <v>181</v>
      </c>
      <c r="F33" s="62">
        <v>75005</v>
      </c>
      <c r="G33" s="63" t="s">
        <v>51</v>
      </c>
      <c r="H33" s="64">
        <v>46082</v>
      </c>
      <c r="I33" s="62">
        <v>6549.5</v>
      </c>
      <c r="J33" s="62" t="s">
        <v>62</v>
      </c>
      <c r="K33" s="11"/>
      <c r="L33" s="7"/>
      <c r="M33" s="12"/>
      <c r="N33" s="11"/>
      <c r="O33" s="7"/>
      <c r="P33" s="12"/>
      <c r="Q33" s="11"/>
      <c r="R33" s="7"/>
      <c r="S33" s="12"/>
      <c r="T33" s="11"/>
      <c r="U33" s="7"/>
      <c r="V33" s="12"/>
      <c r="W33" s="11"/>
      <c r="X33" s="7"/>
      <c r="Y33" s="12"/>
      <c r="Z33" s="11"/>
      <c r="AA33" s="7"/>
      <c r="AB33" s="12"/>
      <c r="AC33" s="11">
        <f t="shared" si="0"/>
        <v>0</v>
      </c>
    </row>
    <row r="34" spans="1:29" ht="71.25" customHeight="1" x14ac:dyDescent="0.25">
      <c r="A34" s="44">
        <v>29</v>
      </c>
      <c r="B34" s="44"/>
      <c r="C34" s="46" t="s">
        <v>182</v>
      </c>
      <c r="D34" s="46" t="s">
        <v>182</v>
      </c>
      <c r="E34" s="65" t="s">
        <v>183</v>
      </c>
      <c r="F34" s="48">
        <v>75005</v>
      </c>
      <c r="G34" s="66" t="s">
        <v>51</v>
      </c>
      <c r="H34" s="49">
        <v>46082</v>
      </c>
      <c r="I34" s="53">
        <v>670.22</v>
      </c>
      <c r="J34" s="48" t="s">
        <v>61</v>
      </c>
      <c r="K34" s="11"/>
      <c r="L34" s="7"/>
      <c r="M34" s="12"/>
      <c r="N34" s="11"/>
      <c r="O34" s="7"/>
      <c r="P34" s="12"/>
      <c r="Q34" s="11"/>
      <c r="R34" s="7"/>
      <c r="S34" s="12"/>
      <c r="T34" s="11"/>
      <c r="U34" s="7"/>
      <c r="V34" s="12"/>
      <c r="W34" s="11"/>
      <c r="X34" s="7"/>
      <c r="Y34" s="12"/>
      <c r="Z34" s="11"/>
      <c r="AA34" s="7"/>
      <c r="AB34" s="12"/>
      <c r="AC34" s="11">
        <f t="shared" si="0"/>
        <v>0</v>
      </c>
    </row>
    <row r="35" spans="1:29" ht="71.25" customHeight="1" x14ac:dyDescent="0.25">
      <c r="A35" s="50">
        <v>30</v>
      </c>
      <c r="B35" s="50"/>
      <c r="C35" s="52" t="s">
        <v>63</v>
      </c>
      <c r="D35" s="52" t="s">
        <v>184</v>
      </c>
      <c r="E35" s="53" t="s">
        <v>185</v>
      </c>
      <c r="F35" s="53">
        <v>75006</v>
      </c>
      <c r="G35" s="66" t="s">
        <v>51</v>
      </c>
      <c r="H35" s="49">
        <v>46082</v>
      </c>
      <c r="I35" s="53">
        <v>700.01</v>
      </c>
      <c r="J35" s="53" t="s">
        <v>186</v>
      </c>
      <c r="K35" s="11"/>
      <c r="L35" s="7"/>
      <c r="M35" s="12"/>
      <c r="N35" s="11"/>
      <c r="O35" s="7"/>
      <c r="P35" s="12"/>
      <c r="Q35" s="11"/>
      <c r="R35" s="7"/>
      <c r="S35" s="12"/>
      <c r="T35" s="11"/>
      <c r="U35" s="7"/>
      <c r="V35" s="12"/>
      <c r="W35" s="11"/>
      <c r="X35" s="7"/>
      <c r="Y35" s="12"/>
      <c r="Z35" s="11"/>
      <c r="AA35" s="7"/>
      <c r="AB35" s="12"/>
      <c r="AC35" s="11">
        <f t="shared" si="0"/>
        <v>0</v>
      </c>
    </row>
    <row r="36" spans="1:29" ht="71.25" customHeight="1" x14ac:dyDescent="0.25">
      <c r="A36" s="50">
        <v>31</v>
      </c>
      <c r="B36" s="50"/>
      <c r="C36" s="52" t="s">
        <v>63</v>
      </c>
      <c r="D36" s="52" t="s">
        <v>187</v>
      </c>
      <c r="E36" s="53" t="s">
        <v>188</v>
      </c>
      <c r="F36" s="53">
        <v>75007</v>
      </c>
      <c r="G36" s="66" t="s">
        <v>51</v>
      </c>
      <c r="H36" s="49">
        <v>46082</v>
      </c>
      <c r="I36" s="53">
        <v>1911.5</v>
      </c>
      <c r="J36" s="53" t="s">
        <v>62</v>
      </c>
      <c r="K36" s="11"/>
      <c r="L36" s="7"/>
      <c r="M36" s="12"/>
      <c r="N36" s="11"/>
      <c r="O36" s="7"/>
      <c r="P36" s="12"/>
      <c r="Q36" s="11"/>
      <c r="R36" s="7"/>
      <c r="S36" s="12"/>
      <c r="T36" s="11"/>
      <c r="U36" s="7"/>
      <c r="V36" s="12"/>
      <c r="W36" s="11"/>
      <c r="X36" s="7"/>
      <c r="Y36" s="12"/>
      <c r="Z36" s="11"/>
      <c r="AA36" s="7"/>
      <c r="AB36" s="12"/>
      <c r="AC36" s="11">
        <f t="shared" si="0"/>
        <v>0</v>
      </c>
    </row>
    <row r="37" spans="1:29" ht="71.25" customHeight="1" x14ac:dyDescent="0.25">
      <c r="A37" s="50">
        <v>32</v>
      </c>
      <c r="B37" s="44"/>
      <c r="C37" s="52" t="s">
        <v>189</v>
      </c>
      <c r="D37" s="52" t="s">
        <v>189</v>
      </c>
      <c r="E37" s="53" t="s">
        <v>190</v>
      </c>
      <c r="F37" s="53">
        <v>75007</v>
      </c>
      <c r="G37" s="66" t="s">
        <v>51</v>
      </c>
      <c r="H37" s="49">
        <v>46082</v>
      </c>
      <c r="I37" s="53" t="s">
        <v>64</v>
      </c>
      <c r="J37" s="53" t="s">
        <v>61</v>
      </c>
      <c r="K37" s="11"/>
      <c r="L37" s="7"/>
      <c r="M37" s="12"/>
      <c r="N37" s="11"/>
      <c r="O37" s="7"/>
      <c r="P37" s="12"/>
      <c r="Q37" s="11"/>
      <c r="R37" s="7"/>
      <c r="S37" s="12"/>
      <c r="T37" s="11"/>
      <c r="U37" s="7"/>
      <c r="V37" s="12"/>
      <c r="W37" s="11"/>
      <c r="X37" s="7"/>
      <c r="Y37" s="12"/>
      <c r="Z37" s="11"/>
      <c r="AA37" s="7"/>
      <c r="AB37" s="12"/>
      <c r="AC37" s="11">
        <f t="shared" si="0"/>
        <v>0</v>
      </c>
    </row>
    <row r="38" spans="1:29" ht="71.25" customHeight="1" thickBot="1" x14ac:dyDescent="0.3">
      <c r="A38" s="44">
        <v>33</v>
      </c>
      <c r="B38" s="50"/>
      <c r="C38" s="52" t="s">
        <v>63</v>
      </c>
      <c r="D38" s="52" t="s">
        <v>191</v>
      </c>
      <c r="E38" s="53" t="s">
        <v>192</v>
      </c>
      <c r="F38" s="53">
        <v>75007</v>
      </c>
      <c r="G38" s="66" t="s">
        <v>51</v>
      </c>
      <c r="H38" s="49">
        <v>46082</v>
      </c>
      <c r="I38" s="53">
        <v>283.39</v>
      </c>
      <c r="J38" s="53" t="s">
        <v>62</v>
      </c>
      <c r="K38" s="11"/>
      <c r="L38" s="7"/>
      <c r="M38" s="12"/>
      <c r="N38" s="11"/>
      <c r="O38" s="7"/>
      <c r="P38" s="12"/>
      <c r="Q38" s="11"/>
      <c r="R38" s="7"/>
      <c r="S38" s="12"/>
      <c r="T38" s="11"/>
      <c r="U38" s="7"/>
      <c r="V38" s="12"/>
      <c r="W38" s="11"/>
      <c r="X38" s="7"/>
      <c r="Y38" s="12"/>
      <c r="Z38" s="11"/>
      <c r="AA38" s="7"/>
      <c r="AB38" s="12"/>
      <c r="AC38" s="18"/>
    </row>
    <row r="39" spans="1:29" ht="71.25" customHeight="1" x14ac:dyDescent="0.25">
      <c r="A39" s="50">
        <v>34</v>
      </c>
      <c r="B39" s="50"/>
      <c r="C39" s="46" t="s">
        <v>66</v>
      </c>
      <c r="D39" s="46" t="s">
        <v>193</v>
      </c>
      <c r="E39" s="65" t="s">
        <v>194</v>
      </c>
      <c r="F39" s="48">
        <v>75013</v>
      </c>
      <c r="G39" s="66" t="s">
        <v>51</v>
      </c>
      <c r="H39" s="49">
        <v>46082</v>
      </c>
      <c r="I39" s="53">
        <v>5669.69</v>
      </c>
      <c r="J39" s="53" t="s">
        <v>62</v>
      </c>
      <c r="K39" s="11"/>
      <c r="L39" s="7"/>
      <c r="M39" s="12"/>
      <c r="N39" s="11"/>
      <c r="O39" s="7"/>
      <c r="P39" s="12"/>
      <c r="Q39" s="11"/>
      <c r="R39" s="7"/>
      <c r="S39" s="12"/>
      <c r="T39" s="11"/>
      <c r="U39" s="7"/>
      <c r="V39" s="12"/>
      <c r="W39" s="11"/>
      <c r="X39" s="7"/>
      <c r="Y39" s="12"/>
      <c r="Z39" s="11"/>
      <c r="AA39" s="7"/>
      <c r="AB39" s="12"/>
      <c r="AC39" s="11">
        <f t="shared" si="0"/>
        <v>0</v>
      </c>
    </row>
    <row r="40" spans="1:29" ht="71.25" customHeight="1" x14ac:dyDescent="0.25">
      <c r="A40" s="50">
        <v>35</v>
      </c>
      <c r="B40" s="44"/>
      <c r="C40" s="52" t="s">
        <v>195</v>
      </c>
      <c r="D40" s="52" t="s">
        <v>196</v>
      </c>
      <c r="E40" s="53" t="s">
        <v>197</v>
      </c>
      <c r="F40" s="53">
        <v>75013</v>
      </c>
      <c r="G40" s="66" t="s">
        <v>51</v>
      </c>
      <c r="H40" s="49">
        <v>46082</v>
      </c>
      <c r="I40" s="53">
        <v>11184.95</v>
      </c>
      <c r="J40" s="53" t="s">
        <v>62</v>
      </c>
      <c r="K40" s="11"/>
      <c r="L40" s="7"/>
      <c r="M40" s="12"/>
      <c r="N40" s="11"/>
      <c r="O40" s="7"/>
      <c r="P40" s="12"/>
      <c r="Q40" s="11"/>
      <c r="R40" s="7"/>
      <c r="S40" s="12"/>
      <c r="T40" s="11"/>
      <c r="U40" s="7"/>
      <c r="V40" s="12"/>
      <c r="W40" s="11"/>
      <c r="X40" s="7"/>
      <c r="Y40" s="12"/>
      <c r="Z40" s="11"/>
      <c r="AA40" s="7"/>
      <c r="AB40" s="12"/>
      <c r="AC40" s="11">
        <f t="shared" si="0"/>
        <v>0</v>
      </c>
    </row>
    <row r="41" spans="1:29" ht="71.25" customHeight="1" x14ac:dyDescent="0.25">
      <c r="A41" s="50">
        <v>36</v>
      </c>
      <c r="B41" s="50"/>
      <c r="C41" s="52" t="s">
        <v>198</v>
      </c>
      <c r="D41" s="52" t="s">
        <v>199</v>
      </c>
      <c r="E41" s="53" t="s">
        <v>200</v>
      </c>
      <c r="F41" s="53">
        <v>75013</v>
      </c>
      <c r="G41" s="66" t="s">
        <v>51</v>
      </c>
      <c r="H41" s="49">
        <v>46082</v>
      </c>
      <c r="I41" s="53">
        <v>2897.93</v>
      </c>
      <c r="J41" s="53" t="s">
        <v>61</v>
      </c>
      <c r="K41" s="11"/>
      <c r="L41" s="7"/>
      <c r="M41" s="12"/>
      <c r="N41" s="11"/>
      <c r="O41" s="7"/>
      <c r="P41" s="12"/>
      <c r="Q41" s="11"/>
      <c r="R41" s="7"/>
      <c r="S41" s="12"/>
      <c r="T41" s="11"/>
      <c r="U41" s="7"/>
      <c r="V41" s="12"/>
      <c r="W41" s="11"/>
      <c r="X41" s="7"/>
      <c r="Y41" s="12"/>
      <c r="Z41" s="11"/>
      <c r="AA41" s="7"/>
      <c r="AB41" s="12"/>
      <c r="AC41" s="11">
        <f t="shared" si="0"/>
        <v>0</v>
      </c>
    </row>
    <row r="42" spans="1:29" ht="71.25" customHeight="1" thickBot="1" x14ac:dyDescent="0.3">
      <c r="A42" s="44">
        <v>37</v>
      </c>
      <c r="B42" s="50"/>
      <c r="C42" s="52" t="s">
        <v>198</v>
      </c>
      <c r="D42" s="52" t="s">
        <v>201</v>
      </c>
      <c r="E42" s="53" t="s">
        <v>202</v>
      </c>
      <c r="F42" s="53">
        <v>75013</v>
      </c>
      <c r="G42" s="66" t="s">
        <v>51</v>
      </c>
      <c r="H42" s="49">
        <v>46082</v>
      </c>
      <c r="I42" s="53">
        <v>1022.65</v>
      </c>
      <c r="J42" s="53" t="s">
        <v>61</v>
      </c>
      <c r="K42" s="11"/>
      <c r="L42" s="7"/>
      <c r="M42" s="12"/>
      <c r="N42" s="11"/>
      <c r="O42" s="7"/>
      <c r="P42" s="12"/>
      <c r="Q42" s="11"/>
      <c r="R42" s="7"/>
      <c r="S42" s="12"/>
      <c r="T42" s="11"/>
      <c r="U42" s="7"/>
      <c r="V42" s="12"/>
      <c r="W42" s="11"/>
      <c r="X42" s="7"/>
      <c r="Y42" s="12"/>
      <c r="Z42" s="11"/>
      <c r="AA42" s="7"/>
      <c r="AB42" s="12"/>
      <c r="AC42" s="18"/>
    </row>
    <row r="43" spans="1:29" ht="71.25" customHeight="1" x14ac:dyDescent="0.25">
      <c r="A43" s="50">
        <v>38</v>
      </c>
      <c r="B43" s="44"/>
      <c r="C43" s="52" t="s">
        <v>198</v>
      </c>
      <c r="D43" s="52" t="s">
        <v>203</v>
      </c>
      <c r="E43" s="53" t="s">
        <v>204</v>
      </c>
      <c r="F43" s="53">
        <v>75013</v>
      </c>
      <c r="G43" s="66" t="s">
        <v>51</v>
      </c>
      <c r="H43" s="49">
        <v>46082</v>
      </c>
      <c r="I43" s="53"/>
      <c r="J43" s="53" t="s">
        <v>61</v>
      </c>
      <c r="K43" s="11"/>
      <c r="L43" s="7"/>
      <c r="M43" s="12"/>
      <c r="N43" s="11"/>
      <c r="O43" s="7"/>
      <c r="P43" s="12"/>
      <c r="Q43" s="11"/>
      <c r="R43" s="7"/>
      <c r="S43" s="12"/>
      <c r="T43" s="11"/>
      <c r="U43" s="7"/>
      <c r="V43" s="12"/>
      <c r="W43" s="11"/>
      <c r="X43" s="7"/>
      <c r="Y43" s="12"/>
      <c r="Z43" s="11"/>
      <c r="AA43" s="7"/>
      <c r="AB43" s="12"/>
      <c r="AC43" s="11">
        <f t="shared" si="0"/>
        <v>0</v>
      </c>
    </row>
    <row r="44" spans="1:29" ht="71.25" customHeight="1" thickBot="1" x14ac:dyDescent="0.3">
      <c r="A44" s="50">
        <v>39</v>
      </c>
      <c r="B44" s="50"/>
      <c r="C44" s="52" t="s">
        <v>198</v>
      </c>
      <c r="D44" s="52" t="s">
        <v>205</v>
      </c>
      <c r="E44" s="53" t="s">
        <v>204</v>
      </c>
      <c r="F44" s="53">
        <v>75013</v>
      </c>
      <c r="G44" s="66" t="s">
        <v>51</v>
      </c>
      <c r="H44" s="49">
        <v>46082</v>
      </c>
      <c r="I44" s="53">
        <v>6388.15</v>
      </c>
      <c r="J44" s="53" t="s">
        <v>61</v>
      </c>
      <c r="K44" s="11"/>
      <c r="L44" s="7"/>
      <c r="M44" s="12"/>
      <c r="N44" s="11"/>
      <c r="O44" s="7"/>
      <c r="P44" s="12"/>
      <c r="Q44" s="11"/>
      <c r="R44" s="7"/>
      <c r="S44" s="12"/>
      <c r="T44" s="11"/>
      <c r="U44" s="7"/>
      <c r="V44" s="12"/>
      <c r="W44" s="11"/>
      <c r="X44" s="7"/>
      <c r="Y44" s="12"/>
      <c r="Z44" s="11"/>
      <c r="AA44" s="7"/>
      <c r="AB44" s="12"/>
      <c r="AC44" s="18"/>
    </row>
    <row r="45" spans="1:29" ht="71.25" customHeight="1" x14ac:dyDescent="0.25">
      <c r="A45" s="50">
        <v>40</v>
      </c>
      <c r="B45" s="50"/>
      <c r="C45" s="52" t="s">
        <v>63</v>
      </c>
      <c r="D45" s="46" t="s">
        <v>206</v>
      </c>
      <c r="E45" s="65" t="s">
        <v>207</v>
      </c>
      <c r="F45" s="48">
        <v>75014</v>
      </c>
      <c r="G45" s="66" t="s">
        <v>51</v>
      </c>
      <c r="H45" s="49">
        <v>46082</v>
      </c>
      <c r="I45" s="48">
        <v>6522.88</v>
      </c>
      <c r="J45" s="53" t="s">
        <v>62</v>
      </c>
      <c r="K45" s="11"/>
      <c r="L45" s="7"/>
      <c r="M45" s="12"/>
      <c r="N45" s="11"/>
      <c r="O45" s="7"/>
      <c r="P45" s="12"/>
      <c r="Q45" s="11"/>
      <c r="R45" s="7"/>
      <c r="S45" s="12"/>
      <c r="T45" s="11"/>
      <c r="U45" s="7"/>
      <c r="V45" s="12"/>
      <c r="W45" s="11"/>
      <c r="X45" s="7"/>
      <c r="Y45" s="12"/>
      <c r="Z45" s="11"/>
      <c r="AA45" s="7"/>
      <c r="AB45" s="12"/>
      <c r="AC45" s="11">
        <f t="shared" si="0"/>
        <v>0</v>
      </c>
    </row>
    <row r="46" spans="1:29" ht="71.25" customHeight="1" thickBot="1" x14ac:dyDescent="0.3">
      <c r="A46" s="44">
        <v>41</v>
      </c>
      <c r="B46" s="44"/>
      <c r="C46" s="52" t="s">
        <v>65</v>
      </c>
      <c r="D46" s="52" t="s">
        <v>208</v>
      </c>
      <c r="E46" s="53" t="s">
        <v>209</v>
      </c>
      <c r="F46" s="53">
        <v>75015</v>
      </c>
      <c r="G46" s="66" t="s">
        <v>51</v>
      </c>
      <c r="H46" s="49">
        <v>46082</v>
      </c>
      <c r="I46" s="53">
        <v>546.80999999999995</v>
      </c>
      <c r="J46" s="53" t="s">
        <v>61</v>
      </c>
      <c r="K46" s="11"/>
      <c r="L46" s="7"/>
      <c r="M46" s="12"/>
      <c r="N46" s="11"/>
      <c r="O46" s="7"/>
      <c r="P46" s="12"/>
      <c r="Q46" s="11"/>
      <c r="R46" s="7"/>
      <c r="S46" s="12"/>
      <c r="T46" s="11"/>
      <c r="U46" s="7"/>
      <c r="V46" s="12"/>
      <c r="W46" s="11"/>
      <c r="X46" s="7"/>
      <c r="Y46" s="12"/>
      <c r="Z46" s="11"/>
      <c r="AA46" s="7"/>
      <c r="AB46" s="12"/>
      <c r="AC46" s="18"/>
    </row>
    <row r="47" spans="1:29" ht="71.25" customHeight="1" thickBot="1" x14ac:dyDescent="0.3">
      <c r="A47" s="50">
        <v>42</v>
      </c>
      <c r="B47" s="50"/>
      <c r="C47" s="52" t="s">
        <v>63</v>
      </c>
      <c r="D47" s="52" t="s">
        <v>210</v>
      </c>
      <c r="E47" s="53" t="s">
        <v>211</v>
      </c>
      <c r="F47" s="53">
        <v>75015</v>
      </c>
      <c r="G47" s="66" t="s">
        <v>51</v>
      </c>
      <c r="H47" s="49">
        <v>46082</v>
      </c>
      <c r="I47" s="53">
        <v>2743.06</v>
      </c>
      <c r="J47" s="53" t="s">
        <v>62</v>
      </c>
      <c r="K47" s="11"/>
      <c r="L47" s="7"/>
      <c r="M47" s="12"/>
      <c r="N47" s="11"/>
      <c r="O47" s="7"/>
      <c r="P47" s="12"/>
      <c r="Q47" s="11"/>
      <c r="R47" s="7"/>
      <c r="S47" s="12"/>
      <c r="T47" s="11"/>
      <c r="U47" s="7"/>
      <c r="V47" s="12"/>
      <c r="W47" s="11"/>
      <c r="X47" s="7"/>
      <c r="Y47" s="12"/>
      <c r="Z47" s="11"/>
      <c r="AA47" s="7"/>
      <c r="AB47" s="12"/>
      <c r="AC47" s="18"/>
    </row>
    <row r="48" spans="1:29" ht="71.25" customHeight="1" thickBot="1" x14ac:dyDescent="0.3">
      <c r="A48" s="50">
        <v>43</v>
      </c>
      <c r="B48" s="50"/>
      <c r="C48" s="52" t="s">
        <v>63</v>
      </c>
      <c r="D48" s="52" t="s">
        <v>212</v>
      </c>
      <c r="E48" s="53" t="s">
        <v>213</v>
      </c>
      <c r="F48" s="53">
        <v>75015</v>
      </c>
      <c r="G48" s="66" t="s">
        <v>51</v>
      </c>
      <c r="H48" s="49">
        <v>46082</v>
      </c>
      <c r="I48" s="53">
        <v>1000.2</v>
      </c>
      <c r="J48" s="53" t="s">
        <v>62</v>
      </c>
      <c r="K48" s="11"/>
      <c r="L48" s="7"/>
      <c r="M48" s="12"/>
      <c r="N48" s="11"/>
      <c r="O48" s="7"/>
      <c r="P48" s="12"/>
      <c r="Q48" s="11"/>
      <c r="R48" s="7"/>
      <c r="S48" s="12"/>
      <c r="T48" s="11"/>
      <c r="U48" s="7"/>
      <c r="V48" s="12"/>
      <c r="W48" s="11"/>
      <c r="X48" s="7"/>
      <c r="Y48" s="12"/>
      <c r="Z48" s="11"/>
      <c r="AA48" s="7"/>
      <c r="AB48" s="12"/>
      <c r="AC48" s="18"/>
    </row>
    <row r="49" spans="1:965" ht="71.25" customHeight="1" thickBot="1" x14ac:dyDescent="0.3">
      <c r="A49" s="50">
        <v>44</v>
      </c>
      <c r="B49" s="44"/>
      <c r="C49" s="52" t="s">
        <v>214</v>
      </c>
      <c r="D49" s="52" t="s">
        <v>215</v>
      </c>
      <c r="E49" s="53" t="s">
        <v>216</v>
      </c>
      <c r="F49" s="53">
        <v>75015</v>
      </c>
      <c r="G49" s="66" t="s">
        <v>51</v>
      </c>
      <c r="H49" s="49">
        <v>46082</v>
      </c>
      <c r="I49" s="53">
        <v>293.08999999999997</v>
      </c>
      <c r="J49" s="53" t="s">
        <v>62</v>
      </c>
      <c r="K49" s="11"/>
      <c r="L49" s="7"/>
      <c r="M49" s="12"/>
      <c r="N49" s="11"/>
      <c r="O49" s="7"/>
      <c r="P49" s="12"/>
      <c r="Q49" s="11"/>
      <c r="R49" s="7"/>
      <c r="S49" s="12"/>
      <c r="T49" s="11"/>
      <c r="U49" s="7"/>
      <c r="V49" s="12"/>
      <c r="W49" s="11"/>
      <c r="X49" s="7"/>
      <c r="Y49" s="12"/>
      <c r="Z49" s="11"/>
      <c r="AA49" s="7"/>
      <c r="AB49" s="12"/>
      <c r="AC49" s="18"/>
    </row>
    <row r="50" spans="1:965" ht="71.25" customHeight="1" x14ac:dyDescent="0.25">
      <c r="A50" s="44">
        <v>45</v>
      </c>
      <c r="B50" s="50"/>
      <c r="C50" s="52" t="s">
        <v>217</v>
      </c>
      <c r="D50" s="52" t="s">
        <v>218</v>
      </c>
      <c r="E50" s="53" t="s">
        <v>219</v>
      </c>
      <c r="F50" s="53">
        <v>75015</v>
      </c>
      <c r="G50" s="66" t="s">
        <v>51</v>
      </c>
      <c r="H50" s="49">
        <v>46082</v>
      </c>
      <c r="I50" s="53">
        <v>168.1</v>
      </c>
      <c r="J50" s="53" t="s">
        <v>61</v>
      </c>
      <c r="K50" s="11"/>
      <c r="L50" s="7"/>
      <c r="M50" s="12"/>
      <c r="N50" s="11"/>
      <c r="O50" s="7"/>
      <c r="P50" s="12"/>
      <c r="Q50" s="11"/>
      <c r="R50" s="7"/>
      <c r="S50" s="12"/>
      <c r="T50" s="11"/>
      <c r="U50" s="7"/>
      <c r="V50" s="12"/>
      <c r="W50" s="11"/>
      <c r="X50" s="7"/>
      <c r="Y50" s="12"/>
      <c r="Z50" s="11"/>
      <c r="AA50" s="7"/>
      <c r="AB50" s="12"/>
      <c r="AC50" s="11">
        <f t="shared" si="0"/>
        <v>0</v>
      </c>
    </row>
    <row r="51" spans="1:965" ht="71.25" customHeight="1" thickBot="1" x14ac:dyDescent="0.3">
      <c r="A51" s="50">
        <v>46</v>
      </c>
      <c r="B51" s="50"/>
      <c r="C51" s="46" t="s">
        <v>67</v>
      </c>
      <c r="D51" s="46" t="s">
        <v>220</v>
      </c>
      <c r="E51" s="65" t="s">
        <v>221</v>
      </c>
      <c r="F51" s="48">
        <v>75015</v>
      </c>
      <c r="G51" s="66" t="s">
        <v>50</v>
      </c>
      <c r="H51" s="54" t="s">
        <v>244</v>
      </c>
      <c r="I51" s="53"/>
      <c r="J51" s="53"/>
      <c r="K51" s="11"/>
      <c r="L51" s="7"/>
      <c r="M51" s="12"/>
      <c r="N51" s="11"/>
      <c r="O51" s="7"/>
      <c r="P51" s="12"/>
      <c r="Q51" s="11"/>
      <c r="R51" s="7"/>
      <c r="S51" s="12"/>
      <c r="T51" s="11"/>
      <c r="U51" s="7"/>
      <c r="V51" s="12"/>
      <c r="W51" s="11"/>
      <c r="X51" s="7"/>
      <c r="Y51" s="12"/>
      <c r="Z51" s="11"/>
      <c r="AA51" s="7"/>
      <c r="AB51" s="12"/>
      <c r="AC51" s="18"/>
    </row>
    <row r="52" spans="1:965" ht="71.25" customHeight="1" x14ac:dyDescent="0.25">
      <c r="A52" s="50" t="s">
        <v>222</v>
      </c>
      <c r="B52" s="44"/>
      <c r="C52" s="52" t="s">
        <v>68</v>
      </c>
      <c r="D52" s="52" t="s">
        <v>69</v>
      </c>
      <c r="E52" s="53" t="s">
        <v>70</v>
      </c>
      <c r="F52" s="53">
        <v>75013</v>
      </c>
      <c r="G52" s="66" t="s">
        <v>50</v>
      </c>
      <c r="H52" s="54" t="s">
        <v>244</v>
      </c>
      <c r="I52" s="53" t="s">
        <v>71</v>
      </c>
      <c r="J52" s="53" t="s">
        <v>60</v>
      </c>
      <c r="K52" s="11"/>
      <c r="L52" s="7"/>
      <c r="M52" s="12"/>
      <c r="N52" s="11"/>
      <c r="O52" s="7"/>
      <c r="P52" s="12"/>
      <c r="Q52" s="11"/>
      <c r="R52" s="7"/>
      <c r="S52" s="12"/>
      <c r="T52" s="11"/>
      <c r="U52" s="7"/>
      <c r="V52" s="12"/>
      <c r="W52" s="11"/>
      <c r="X52" s="7"/>
      <c r="Y52" s="12"/>
      <c r="Z52" s="11"/>
      <c r="AA52" s="7"/>
      <c r="AB52" s="12"/>
      <c r="AC52" s="11">
        <f t="shared" si="0"/>
        <v>0</v>
      </c>
    </row>
    <row r="53" spans="1:965" ht="71.25" customHeight="1" x14ac:dyDescent="0.25">
      <c r="A53" s="50" t="s">
        <v>223</v>
      </c>
      <c r="B53" s="50" t="s">
        <v>74</v>
      </c>
      <c r="C53" s="52" t="s">
        <v>72</v>
      </c>
      <c r="D53" s="52" t="s">
        <v>75</v>
      </c>
      <c r="E53" s="53" t="s">
        <v>76</v>
      </c>
      <c r="F53" s="53">
        <v>75006</v>
      </c>
      <c r="G53" s="66" t="s">
        <v>51</v>
      </c>
      <c r="H53" s="54" t="s">
        <v>244</v>
      </c>
      <c r="I53" s="53">
        <v>16420</v>
      </c>
      <c r="J53" s="53" t="s">
        <v>73</v>
      </c>
      <c r="K53" s="11"/>
      <c r="L53" s="7"/>
      <c r="M53" s="12"/>
      <c r="N53" s="11"/>
      <c r="O53" s="7"/>
      <c r="P53" s="12"/>
      <c r="Q53" s="11"/>
      <c r="R53" s="7"/>
      <c r="S53" s="12"/>
      <c r="T53" s="11"/>
      <c r="U53" s="7"/>
      <c r="V53" s="12"/>
      <c r="W53" s="11"/>
      <c r="X53" s="7"/>
      <c r="Y53" s="12"/>
      <c r="Z53" s="11"/>
      <c r="AA53" s="7"/>
      <c r="AB53" s="12"/>
      <c r="AC53" s="11">
        <f t="shared" si="0"/>
        <v>0</v>
      </c>
    </row>
    <row r="54" spans="1:965" ht="71.25" customHeight="1" thickBot="1" x14ac:dyDescent="0.3">
      <c r="A54" s="44" t="s">
        <v>224</v>
      </c>
      <c r="B54" s="50" t="s">
        <v>77</v>
      </c>
      <c r="C54" s="52" t="s">
        <v>72</v>
      </c>
      <c r="D54" s="52" t="s">
        <v>78</v>
      </c>
      <c r="E54" s="53" t="s">
        <v>79</v>
      </c>
      <c r="F54" s="53">
        <v>75013</v>
      </c>
      <c r="G54" s="66" t="s">
        <v>51</v>
      </c>
      <c r="H54" s="54" t="s">
        <v>244</v>
      </c>
      <c r="I54" s="53">
        <v>4079</v>
      </c>
      <c r="J54" s="53" t="s">
        <v>80</v>
      </c>
      <c r="K54" s="11"/>
      <c r="L54" s="7"/>
      <c r="M54" s="12"/>
      <c r="N54" s="11"/>
      <c r="O54" s="7"/>
      <c r="P54" s="12"/>
      <c r="Q54" s="11"/>
      <c r="R54" s="7"/>
      <c r="S54" s="12"/>
      <c r="T54" s="11"/>
      <c r="U54" s="7"/>
      <c r="V54" s="12"/>
      <c r="W54" s="11"/>
      <c r="X54" s="7"/>
      <c r="Y54" s="12"/>
      <c r="Z54" s="11"/>
      <c r="AA54" s="7"/>
      <c r="AB54" s="12"/>
      <c r="AC54" s="18"/>
    </row>
    <row r="55" spans="1:965" ht="71.25" customHeight="1" x14ac:dyDescent="0.25">
      <c r="A55" s="50" t="s">
        <v>225</v>
      </c>
      <c r="B55" s="44" t="s">
        <v>81</v>
      </c>
      <c r="C55" s="52" t="s">
        <v>72</v>
      </c>
      <c r="D55" s="52" t="s">
        <v>82</v>
      </c>
      <c r="E55" s="53" t="s">
        <v>83</v>
      </c>
      <c r="F55" s="53">
        <v>75014</v>
      </c>
      <c r="G55" s="66" t="s">
        <v>51</v>
      </c>
      <c r="H55" s="54" t="s">
        <v>244</v>
      </c>
      <c r="I55" s="53">
        <v>3759</v>
      </c>
      <c r="J55" s="53" t="s">
        <v>73</v>
      </c>
      <c r="K55" s="11"/>
      <c r="L55" s="7"/>
      <c r="M55" s="12"/>
      <c r="N55" s="11"/>
      <c r="O55" s="7"/>
      <c r="P55" s="12"/>
      <c r="Q55" s="11"/>
      <c r="R55" s="7"/>
      <c r="S55" s="12"/>
      <c r="T55" s="11"/>
      <c r="U55" s="7"/>
      <c r="V55" s="12"/>
      <c r="W55" s="11"/>
      <c r="X55" s="7"/>
      <c r="Y55" s="12"/>
      <c r="Z55" s="11"/>
      <c r="AA55" s="7"/>
      <c r="AB55" s="12"/>
      <c r="AC55" s="11">
        <f t="shared" si="0"/>
        <v>0</v>
      </c>
    </row>
    <row r="56" spans="1:965" ht="71.25" customHeight="1" x14ac:dyDescent="0.25">
      <c r="A56" s="50" t="s">
        <v>226</v>
      </c>
      <c r="B56" s="50" t="s">
        <v>84</v>
      </c>
      <c r="C56" s="52" t="s">
        <v>72</v>
      </c>
      <c r="D56" s="52" t="s">
        <v>85</v>
      </c>
      <c r="E56" s="53" t="s">
        <v>86</v>
      </c>
      <c r="F56" s="53">
        <v>75015</v>
      </c>
      <c r="G56" s="66" t="s">
        <v>51</v>
      </c>
      <c r="H56" s="54" t="s">
        <v>244</v>
      </c>
      <c r="I56" s="53">
        <v>9083</v>
      </c>
      <c r="J56" s="53" t="s">
        <v>73</v>
      </c>
      <c r="K56" s="11"/>
      <c r="L56" s="7"/>
      <c r="M56" s="12"/>
      <c r="N56" s="11"/>
      <c r="O56" s="7"/>
      <c r="P56" s="12"/>
      <c r="Q56" s="11"/>
      <c r="R56" s="7"/>
      <c r="S56" s="12"/>
      <c r="T56" s="11"/>
      <c r="U56" s="7"/>
      <c r="V56" s="12"/>
      <c r="W56" s="11"/>
      <c r="X56" s="7"/>
      <c r="Y56" s="12"/>
      <c r="Z56" s="11"/>
      <c r="AA56" s="7"/>
      <c r="AB56" s="12"/>
      <c r="AC56" s="11">
        <f t="shared" si="0"/>
        <v>0</v>
      </c>
    </row>
    <row r="57" spans="1:965" ht="71.25" customHeight="1" x14ac:dyDescent="0.25">
      <c r="A57" s="50" t="s">
        <v>227</v>
      </c>
      <c r="B57" s="50"/>
      <c r="C57" s="52" t="s">
        <v>228</v>
      </c>
      <c r="D57" s="52" t="s">
        <v>229</v>
      </c>
      <c r="E57" s="53" t="s">
        <v>230</v>
      </c>
      <c r="F57" s="53">
        <v>75015</v>
      </c>
      <c r="G57" s="66" t="s">
        <v>51</v>
      </c>
      <c r="H57" s="54" t="s">
        <v>244</v>
      </c>
      <c r="I57" s="53">
        <v>18000</v>
      </c>
      <c r="J57" s="53"/>
      <c r="K57" s="11"/>
      <c r="L57" s="7"/>
      <c r="M57" s="12"/>
      <c r="N57" s="11"/>
      <c r="O57" s="7"/>
      <c r="P57" s="12"/>
      <c r="Q57" s="11"/>
      <c r="R57" s="7"/>
      <c r="S57" s="12"/>
      <c r="T57" s="11"/>
      <c r="U57" s="7"/>
      <c r="V57" s="12"/>
      <c r="W57" s="11"/>
      <c r="X57" s="7"/>
      <c r="Y57" s="12"/>
      <c r="Z57" s="11"/>
      <c r="AA57" s="7"/>
      <c r="AB57" s="12"/>
      <c r="AC57" s="11">
        <f t="shared" si="0"/>
        <v>0</v>
      </c>
    </row>
    <row r="58" spans="1:965" ht="71.25" customHeight="1" x14ac:dyDescent="0.25">
      <c r="A58" s="44" t="s">
        <v>231</v>
      </c>
      <c r="B58" s="44" t="s">
        <v>88</v>
      </c>
      <c r="C58" s="46" t="s">
        <v>87</v>
      </c>
      <c r="D58" s="46" t="s">
        <v>89</v>
      </c>
      <c r="E58" s="65" t="s">
        <v>90</v>
      </c>
      <c r="F58" s="48" t="s">
        <v>91</v>
      </c>
      <c r="G58" s="66" t="s">
        <v>92</v>
      </c>
      <c r="H58" s="54" t="s">
        <v>244</v>
      </c>
      <c r="I58" s="53">
        <v>6914</v>
      </c>
      <c r="J58" s="53"/>
      <c r="K58" s="11"/>
      <c r="L58" s="7"/>
      <c r="M58" s="12"/>
      <c r="N58" s="11"/>
      <c r="O58" s="7"/>
      <c r="P58" s="12"/>
      <c r="Q58" s="11"/>
      <c r="R58" s="7"/>
      <c r="S58" s="12"/>
      <c r="T58" s="11"/>
      <c r="U58" s="7"/>
      <c r="V58" s="12"/>
      <c r="W58" s="11"/>
      <c r="X58" s="7"/>
      <c r="Y58" s="12"/>
      <c r="Z58" s="11"/>
      <c r="AA58" s="7"/>
      <c r="AB58" s="12"/>
      <c r="AC58" s="11">
        <f t="shared" si="0"/>
        <v>0</v>
      </c>
    </row>
    <row r="59" spans="1:965" ht="71.25" customHeight="1" x14ac:dyDescent="0.25">
      <c r="A59" s="50" t="s">
        <v>232</v>
      </c>
      <c r="B59" s="50" t="s">
        <v>93</v>
      </c>
      <c r="C59" s="52" t="s">
        <v>87</v>
      </c>
      <c r="D59" s="52" t="s">
        <v>94</v>
      </c>
      <c r="E59" s="53" t="s">
        <v>95</v>
      </c>
      <c r="F59" s="53" t="s">
        <v>96</v>
      </c>
      <c r="G59" s="66" t="s">
        <v>97</v>
      </c>
      <c r="H59" s="54" t="s">
        <v>244</v>
      </c>
      <c r="I59" s="53">
        <v>46551</v>
      </c>
      <c r="J59" s="53"/>
      <c r="K59" s="11"/>
      <c r="L59" s="7"/>
      <c r="M59" s="12"/>
      <c r="N59" s="11"/>
      <c r="O59" s="7"/>
      <c r="P59" s="12"/>
      <c r="Q59" s="11"/>
      <c r="R59" s="7"/>
      <c r="S59" s="12"/>
      <c r="T59" s="11"/>
      <c r="U59" s="7"/>
      <c r="V59" s="12"/>
      <c r="W59" s="11"/>
      <c r="X59" s="7"/>
      <c r="Y59" s="12"/>
      <c r="Z59" s="11"/>
      <c r="AA59" s="7"/>
      <c r="AB59" s="12"/>
      <c r="AC59" s="11">
        <f t="shared" si="0"/>
        <v>0</v>
      </c>
    </row>
    <row r="60" spans="1:965" ht="71.25" customHeight="1" thickBot="1" x14ac:dyDescent="0.3">
      <c r="A60" s="50" t="s">
        <v>233</v>
      </c>
      <c r="B60" s="50"/>
      <c r="C60" s="52" t="s">
        <v>98</v>
      </c>
      <c r="D60" s="52" t="s">
        <v>100</v>
      </c>
      <c r="E60" s="53" t="s">
        <v>101</v>
      </c>
      <c r="F60" s="53" t="s">
        <v>102</v>
      </c>
      <c r="G60" s="66" t="s">
        <v>50</v>
      </c>
      <c r="H60" s="54" t="s">
        <v>244</v>
      </c>
      <c r="I60" s="53">
        <v>299.74</v>
      </c>
      <c r="J60" s="53" t="s">
        <v>99</v>
      </c>
      <c r="K60" s="11"/>
      <c r="L60" s="7"/>
      <c r="M60" s="12"/>
      <c r="N60" s="11"/>
      <c r="O60" s="7"/>
      <c r="P60" s="12"/>
      <c r="Q60" s="11"/>
      <c r="R60" s="7"/>
      <c r="S60" s="12"/>
      <c r="T60" s="11"/>
      <c r="U60" s="7"/>
      <c r="V60" s="12"/>
      <c r="W60" s="11"/>
      <c r="X60" s="7"/>
      <c r="Y60" s="12"/>
      <c r="Z60" s="11"/>
      <c r="AA60" s="7"/>
      <c r="AB60" s="12"/>
      <c r="AC60" s="18"/>
    </row>
    <row r="61" spans="1:965" ht="71.25" customHeight="1" thickBot="1" x14ac:dyDescent="0.3">
      <c r="A61" s="50" t="s">
        <v>234</v>
      </c>
      <c r="B61" s="44"/>
      <c r="C61" s="52" t="s">
        <v>98</v>
      </c>
      <c r="D61" s="52" t="s">
        <v>103</v>
      </c>
      <c r="E61" s="53" t="s">
        <v>104</v>
      </c>
      <c r="F61" s="53" t="s">
        <v>105</v>
      </c>
      <c r="G61" s="66" t="s">
        <v>50</v>
      </c>
      <c r="H61" s="54" t="s">
        <v>244</v>
      </c>
      <c r="I61" s="53">
        <v>275</v>
      </c>
      <c r="J61" s="53" t="s">
        <v>99</v>
      </c>
      <c r="K61" s="11"/>
      <c r="L61" s="7"/>
      <c r="M61" s="12"/>
      <c r="N61" s="11"/>
      <c r="O61" s="7"/>
      <c r="P61" s="12"/>
      <c r="Q61" s="11"/>
      <c r="R61" s="7"/>
      <c r="S61" s="12"/>
      <c r="T61" s="11"/>
      <c r="U61" s="7"/>
      <c r="V61" s="12"/>
      <c r="W61" s="11"/>
      <c r="X61" s="7"/>
      <c r="Y61" s="12"/>
      <c r="Z61" s="11"/>
      <c r="AA61" s="7"/>
      <c r="AB61" s="12"/>
      <c r="AC61" s="18"/>
    </row>
    <row r="62" spans="1:965" ht="71.25" customHeight="1" thickBot="1" x14ac:dyDescent="0.3">
      <c r="A62" s="44" t="s">
        <v>235</v>
      </c>
      <c r="B62" s="50"/>
      <c r="C62" s="46" t="s">
        <v>98</v>
      </c>
      <c r="D62" s="46" t="s">
        <v>106</v>
      </c>
      <c r="E62" s="65" t="s">
        <v>107</v>
      </c>
      <c r="F62" s="48" t="s">
        <v>96</v>
      </c>
      <c r="G62" s="66" t="s">
        <v>50</v>
      </c>
      <c r="H62" s="54" t="s">
        <v>244</v>
      </c>
      <c r="I62" s="53"/>
      <c r="J62" s="53" t="s">
        <v>99</v>
      </c>
      <c r="K62" s="11"/>
      <c r="L62" s="7"/>
      <c r="M62" s="12"/>
      <c r="N62" s="11"/>
      <c r="O62" s="7"/>
      <c r="P62" s="12"/>
      <c r="Q62" s="11"/>
      <c r="R62" s="7"/>
      <c r="S62" s="12"/>
      <c r="T62" s="11"/>
      <c r="U62" s="7"/>
      <c r="V62" s="12"/>
      <c r="W62" s="11"/>
      <c r="X62" s="7"/>
      <c r="Y62" s="12"/>
      <c r="Z62" s="11"/>
      <c r="AA62" s="7"/>
      <c r="AB62" s="12"/>
      <c r="AC62" s="18"/>
    </row>
    <row r="63" spans="1:965" ht="71.25" customHeight="1" thickBot="1" x14ac:dyDescent="0.3">
      <c r="A63" s="50" t="s">
        <v>238</v>
      </c>
      <c r="B63" s="44"/>
      <c r="C63" s="52"/>
      <c r="D63" s="52" t="s">
        <v>239</v>
      </c>
      <c r="E63" s="53" t="s">
        <v>240</v>
      </c>
      <c r="F63" s="53">
        <v>75007</v>
      </c>
      <c r="G63" s="80" t="s">
        <v>50</v>
      </c>
      <c r="H63" s="54">
        <v>46296</v>
      </c>
      <c r="I63" s="53"/>
      <c r="J63" s="53"/>
      <c r="K63" s="11"/>
      <c r="L63" s="7"/>
      <c r="M63" s="12"/>
      <c r="N63" s="11"/>
      <c r="O63" s="7"/>
      <c r="P63" s="12"/>
      <c r="Q63" s="11"/>
      <c r="R63" s="7"/>
      <c r="S63" s="12"/>
      <c r="T63" s="11"/>
      <c r="U63" s="7"/>
      <c r="V63" s="12"/>
      <c r="W63" s="11"/>
      <c r="X63" s="7"/>
      <c r="Y63" s="12"/>
      <c r="Z63" s="11"/>
      <c r="AA63" s="7"/>
      <c r="AB63" s="12"/>
      <c r="AC63" s="18"/>
    </row>
    <row r="64" spans="1:965" ht="71.650000000000006" customHeight="1" thickBot="1" x14ac:dyDescent="0.55000000000000004">
      <c r="A64" s="103" t="s">
        <v>47</v>
      </c>
      <c r="B64" s="104"/>
      <c r="C64" s="104"/>
      <c r="D64" s="104"/>
      <c r="E64" s="33"/>
      <c r="F64" s="33"/>
      <c r="G64" s="33"/>
      <c r="H64" s="33"/>
      <c r="I64" s="33"/>
      <c r="J64" s="34"/>
      <c r="K64" s="29"/>
      <c r="L64" s="19" t="e">
        <f>AVERAGE(L5:L63)</f>
        <v>#DIV/0!</v>
      </c>
      <c r="M64" s="18"/>
      <c r="N64" s="35"/>
      <c r="O64" s="26"/>
      <c r="P64" s="27"/>
      <c r="Q64" s="35"/>
      <c r="R64" s="26"/>
      <c r="S64" s="27"/>
      <c r="T64" s="35"/>
      <c r="U64" s="26"/>
      <c r="V64" s="27"/>
      <c r="W64" s="29"/>
      <c r="X64" s="19" t="e">
        <f>AVERAGE(X5:X63)</f>
        <v>#DIV/0!</v>
      </c>
      <c r="Y64" s="18"/>
      <c r="Z64" s="29"/>
      <c r="AA64" s="19" t="e">
        <f>AVERAGE(AA5:AA63)</f>
        <v>#DIV/0!</v>
      </c>
      <c r="AB64" s="18"/>
      <c r="AC64" s="18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  <c r="VK64" s="1"/>
      <c r="VL64" s="1"/>
      <c r="VM64" s="1"/>
      <c r="VN64" s="1"/>
      <c r="VO64" s="1"/>
      <c r="VP64" s="1"/>
      <c r="VQ64" s="1"/>
      <c r="VR64" s="1"/>
      <c r="VS64" s="1"/>
      <c r="VT64" s="1"/>
      <c r="VU64" s="1"/>
      <c r="VV64" s="1"/>
      <c r="VW64" s="1"/>
      <c r="VX64" s="1"/>
      <c r="VY64" s="1"/>
      <c r="VZ64" s="1"/>
      <c r="WA64" s="1"/>
      <c r="WB64" s="1"/>
      <c r="WC64" s="1"/>
      <c r="WD64" s="1"/>
      <c r="WE64" s="1"/>
      <c r="WF64" s="1"/>
      <c r="WG64" s="1"/>
      <c r="WH64" s="1"/>
      <c r="WI64" s="1"/>
      <c r="WJ64" s="1"/>
      <c r="WK64" s="1"/>
      <c r="WL64" s="1"/>
      <c r="WM64" s="1"/>
      <c r="WN64" s="1"/>
      <c r="WO64" s="1"/>
      <c r="WP64" s="1"/>
      <c r="WQ64" s="1"/>
      <c r="WR64" s="1"/>
      <c r="WS64" s="1"/>
      <c r="WT64" s="1"/>
      <c r="WU64" s="1"/>
      <c r="WV64" s="1"/>
      <c r="WW64" s="1"/>
      <c r="WX64" s="1"/>
      <c r="WY64" s="1"/>
      <c r="WZ64" s="1"/>
      <c r="XA64" s="1"/>
      <c r="XB64" s="1"/>
      <c r="XC64" s="1"/>
      <c r="XD64" s="1"/>
      <c r="XE64" s="1"/>
      <c r="XF64" s="1"/>
      <c r="XG64" s="1"/>
      <c r="XH64" s="1"/>
      <c r="XI64" s="1"/>
      <c r="XJ64" s="1"/>
      <c r="XK64" s="1"/>
      <c r="XL64" s="1"/>
      <c r="XM64" s="1"/>
      <c r="XN64" s="1"/>
      <c r="XO64" s="1"/>
      <c r="XP64" s="1"/>
      <c r="XQ64" s="1"/>
      <c r="XR64" s="1"/>
      <c r="XS64" s="1"/>
      <c r="XT64" s="1"/>
      <c r="XU64" s="1"/>
      <c r="XV64" s="1"/>
      <c r="XW64" s="1"/>
      <c r="XX64" s="1"/>
      <c r="XY64" s="1"/>
      <c r="XZ64" s="1"/>
      <c r="YA64" s="1"/>
      <c r="YB64" s="1"/>
      <c r="YC64" s="1"/>
      <c r="YD64" s="1"/>
      <c r="YE64" s="1"/>
      <c r="YF64" s="1"/>
      <c r="YG64" s="1"/>
      <c r="YH64" s="1"/>
      <c r="YI64" s="1"/>
      <c r="YJ64" s="1"/>
      <c r="YK64" s="1"/>
      <c r="YL64" s="1"/>
      <c r="YM64" s="1"/>
      <c r="YN64" s="1"/>
      <c r="YO64" s="1"/>
      <c r="YP64" s="1"/>
      <c r="YQ64" s="1"/>
      <c r="YR64" s="1"/>
      <c r="YS64" s="1"/>
      <c r="YT64" s="1"/>
      <c r="YU64" s="1"/>
      <c r="YV64" s="1"/>
      <c r="YW64" s="1"/>
      <c r="YX64" s="1"/>
      <c r="YY64" s="1"/>
      <c r="YZ64" s="1"/>
      <c r="ZA64" s="1"/>
      <c r="ZB64" s="1"/>
      <c r="ZC64" s="1"/>
      <c r="ZD64" s="1"/>
      <c r="ZE64" s="1"/>
      <c r="ZF64" s="1"/>
      <c r="ZG64" s="1"/>
      <c r="ZH64" s="1"/>
      <c r="ZI64" s="1"/>
      <c r="ZJ64" s="1"/>
      <c r="ZK64" s="1"/>
      <c r="ZL64" s="1"/>
      <c r="ZM64" s="1"/>
      <c r="ZN64" s="1"/>
      <c r="ZO64" s="1"/>
      <c r="ZP64" s="1"/>
      <c r="ZQ64" s="1"/>
      <c r="ZR64" s="1"/>
      <c r="ZS64" s="1"/>
      <c r="ZT64" s="1"/>
      <c r="ZU64" s="1"/>
      <c r="ZV64" s="1"/>
      <c r="ZW64" s="1"/>
      <c r="ZX64" s="1"/>
      <c r="ZY64" s="1"/>
      <c r="ZZ64" s="1"/>
      <c r="AAA64" s="1"/>
      <c r="AAB64" s="1"/>
      <c r="AAC64" s="1"/>
      <c r="AAD64" s="1"/>
      <c r="AAE64" s="1"/>
      <c r="AAF64" s="1"/>
      <c r="AAG64" s="1"/>
      <c r="AAH64" s="1"/>
      <c r="AAI64" s="1"/>
      <c r="AAJ64" s="1"/>
      <c r="AAK64" s="1"/>
      <c r="AAL64" s="1"/>
      <c r="AAM64" s="1"/>
      <c r="AAN64" s="1"/>
      <c r="AAO64" s="1"/>
      <c r="AAP64" s="1"/>
      <c r="AAQ64" s="1"/>
      <c r="AAR64" s="1"/>
      <c r="AAS64" s="1"/>
      <c r="AAT64" s="1"/>
      <c r="AAU64" s="1"/>
      <c r="AAV64" s="1"/>
      <c r="AAW64" s="1"/>
      <c r="AAX64" s="1"/>
      <c r="AAY64" s="1"/>
      <c r="AAZ64" s="1"/>
      <c r="ABA64" s="1"/>
      <c r="ABB64" s="1"/>
      <c r="ABC64" s="1"/>
      <c r="ABD64" s="1"/>
      <c r="ABE64" s="1"/>
      <c r="ABF64" s="1"/>
      <c r="ABG64" s="1"/>
      <c r="ABH64" s="1"/>
      <c r="ABI64" s="1"/>
      <c r="ABJ64" s="1"/>
      <c r="ABK64" s="1"/>
      <c r="ABL64" s="1"/>
      <c r="ABM64" s="1"/>
      <c r="ABN64" s="1"/>
      <c r="ABO64" s="1"/>
      <c r="ABP64" s="1"/>
      <c r="ABQ64" s="1"/>
      <c r="ABR64" s="1"/>
      <c r="ABS64" s="1"/>
      <c r="ABT64" s="1"/>
      <c r="ABU64" s="1"/>
      <c r="ABV64" s="1"/>
      <c r="ABW64" s="1"/>
      <c r="ABX64" s="1"/>
      <c r="ABY64" s="1"/>
      <c r="ABZ64" s="1"/>
      <c r="ACA64" s="1"/>
      <c r="ACB64" s="1"/>
      <c r="ACC64" s="1"/>
      <c r="ACD64" s="1"/>
      <c r="ACE64" s="1"/>
      <c r="ACF64" s="1"/>
      <c r="ACG64" s="1"/>
      <c r="ACH64" s="1"/>
      <c r="ACI64" s="1"/>
      <c r="ACJ64" s="1"/>
      <c r="ACK64" s="1"/>
      <c r="ACL64" s="1"/>
      <c r="ACM64" s="1"/>
      <c r="ACN64" s="1"/>
      <c r="ACO64" s="1"/>
      <c r="ACP64" s="1"/>
      <c r="ACQ64" s="1"/>
      <c r="ACR64" s="1"/>
      <c r="ACS64" s="1"/>
      <c r="ACT64" s="1"/>
      <c r="ACU64" s="1"/>
      <c r="ACV64" s="1"/>
      <c r="ACW64" s="1"/>
      <c r="ACX64" s="1"/>
      <c r="ACY64" s="1"/>
      <c r="ACZ64" s="1"/>
      <c r="ADA64" s="1"/>
      <c r="ADB64" s="1"/>
      <c r="ADC64" s="1"/>
      <c r="ADD64" s="1"/>
      <c r="ADE64" s="1"/>
      <c r="ADF64" s="1"/>
      <c r="ADG64" s="1"/>
      <c r="ADH64" s="1"/>
      <c r="ADI64" s="1"/>
      <c r="ADJ64" s="1"/>
      <c r="ADK64" s="1"/>
      <c r="ADL64" s="1"/>
      <c r="ADM64" s="1"/>
      <c r="ADN64" s="1"/>
      <c r="ADO64" s="1"/>
      <c r="ADP64" s="1"/>
      <c r="ADQ64" s="1"/>
      <c r="ADR64" s="1"/>
      <c r="ADS64" s="1"/>
      <c r="ADT64" s="1"/>
      <c r="ADU64" s="1"/>
      <c r="ADV64" s="1"/>
      <c r="ADW64" s="1"/>
      <c r="ADX64" s="1"/>
      <c r="ADY64" s="1"/>
      <c r="ADZ64" s="1"/>
      <c r="AEA64" s="1"/>
      <c r="AEB64" s="1"/>
      <c r="AEC64" s="1"/>
      <c r="AED64" s="1"/>
      <c r="AEE64" s="1"/>
      <c r="AEF64" s="1"/>
      <c r="AEG64" s="1"/>
      <c r="AEH64" s="1"/>
      <c r="AEI64" s="1"/>
      <c r="AEJ64" s="1"/>
      <c r="AEK64" s="1"/>
      <c r="AEL64" s="1"/>
      <c r="AEM64" s="1"/>
      <c r="AEN64" s="1"/>
      <c r="AEO64" s="1"/>
      <c r="AEP64" s="1"/>
      <c r="AEQ64" s="1"/>
      <c r="AER64" s="1"/>
      <c r="AES64" s="1"/>
      <c r="AET64" s="1"/>
      <c r="AEU64" s="1"/>
      <c r="AEV64" s="1"/>
      <c r="AEW64" s="1"/>
      <c r="AEX64" s="1"/>
      <c r="AEY64" s="1"/>
      <c r="AEZ64" s="1"/>
      <c r="AFA64" s="1"/>
      <c r="AFB64" s="1"/>
      <c r="AFC64" s="1"/>
      <c r="AFD64" s="1"/>
      <c r="AFE64" s="1"/>
      <c r="AFF64" s="1"/>
      <c r="AFG64" s="1"/>
      <c r="AFH64" s="1"/>
      <c r="AFI64" s="1"/>
      <c r="AFJ64" s="1"/>
      <c r="AFK64" s="1"/>
      <c r="AFL64" s="1"/>
      <c r="AFM64" s="1"/>
      <c r="AFN64" s="1"/>
      <c r="AFO64" s="1"/>
      <c r="AFP64" s="1"/>
      <c r="AFQ64" s="1"/>
      <c r="AFR64" s="1"/>
      <c r="AFS64" s="1"/>
      <c r="AFT64" s="1"/>
      <c r="AFU64" s="1"/>
      <c r="AFV64" s="1"/>
      <c r="AFW64" s="1"/>
      <c r="AFX64" s="1"/>
      <c r="AFY64" s="1"/>
      <c r="AFZ64" s="1"/>
      <c r="AGA64" s="1"/>
      <c r="AGB64" s="1"/>
      <c r="AGC64" s="1"/>
      <c r="AGD64" s="1"/>
      <c r="AGE64" s="1"/>
      <c r="AGF64" s="1"/>
      <c r="AGG64" s="1"/>
      <c r="AGH64" s="1"/>
      <c r="AGI64" s="1"/>
      <c r="AGJ64" s="1"/>
      <c r="AGK64" s="1"/>
      <c r="AGL64" s="1"/>
      <c r="AGM64" s="1"/>
      <c r="AGN64" s="1"/>
      <c r="AGO64" s="1"/>
      <c r="AGP64" s="1"/>
      <c r="AGQ64" s="1"/>
      <c r="AGR64" s="1"/>
      <c r="AGS64" s="1"/>
      <c r="AGT64" s="1"/>
      <c r="AGU64" s="1"/>
      <c r="AGV64" s="1"/>
      <c r="AGW64" s="1"/>
      <c r="AGX64" s="1"/>
      <c r="AGY64" s="1"/>
      <c r="AGZ64" s="1"/>
      <c r="AHA64" s="1"/>
      <c r="AHB64" s="1"/>
      <c r="AHC64" s="1"/>
      <c r="AHD64" s="1"/>
      <c r="AHE64" s="1"/>
      <c r="AHF64" s="1"/>
      <c r="AHG64" s="1"/>
      <c r="AHH64" s="1"/>
      <c r="AHI64" s="1"/>
      <c r="AHJ64" s="1"/>
      <c r="AHK64" s="1"/>
      <c r="AHL64" s="1"/>
      <c r="AHM64" s="1"/>
      <c r="AHN64" s="1"/>
      <c r="AHO64" s="1"/>
      <c r="AHP64" s="1"/>
      <c r="AHQ64" s="1"/>
      <c r="AHR64" s="1"/>
      <c r="AHS64" s="1"/>
      <c r="AHT64" s="1"/>
      <c r="AHU64" s="1"/>
      <c r="AHV64" s="1"/>
      <c r="AHW64" s="1"/>
      <c r="AHX64" s="1"/>
      <c r="AHY64" s="1"/>
      <c r="AHZ64" s="1"/>
      <c r="AIA64" s="1"/>
      <c r="AIB64" s="1"/>
      <c r="AIC64" s="1"/>
      <c r="AID64" s="1"/>
      <c r="AIE64" s="1"/>
      <c r="AIF64" s="1"/>
      <c r="AIG64" s="1"/>
      <c r="AIH64" s="1"/>
      <c r="AII64" s="1"/>
      <c r="AIJ64" s="1"/>
      <c r="AIK64" s="1"/>
      <c r="AIL64" s="1"/>
      <c r="AIM64" s="1"/>
      <c r="AIN64" s="1"/>
      <c r="AIO64" s="1"/>
      <c r="AIP64" s="1"/>
      <c r="AIQ64" s="1"/>
      <c r="AIR64" s="1"/>
      <c r="AIS64" s="1"/>
      <c r="AIT64" s="1"/>
      <c r="AIU64" s="1"/>
      <c r="AIV64" s="1"/>
      <c r="AIW64" s="1"/>
      <c r="AIX64" s="1"/>
      <c r="AIY64" s="1"/>
      <c r="AIZ64" s="1"/>
      <c r="AJA64" s="1"/>
      <c r="AJB64" s="1"/>
      <c r="AJC64" s="1"/>
      <c r="AJD64" s="1"/>
      <c r="AJE64" s="1"/>
      <c r="AJF64" s="1"/>
      <c r="AJG64" s="1"/>
      <c r="AJH64" s="1"/>
      <c r="AJI64" s="1"/>
      <c r="AJJ64" s="1"/>
      <c r="AJK64" s="1"/>
      <c r="AJL64" s="1"/>
      <c r="AJM64" s="1"/>
      <c r="AJN64" s="1"/>
      <c r="AJO64" s="1"/>
      <c r="AJP64" s="1"/>
      <c r="AJQ64" s="1"/>
      <c r="AJR64" s="1"/>
      <c r="AJS64" s="1"/>
      <c r="AJT64" s="1"/>
      <c r="AJU64" s="1"/>
      <c r="AJV64" s="1"/>
      <c r="AJW64" s="1"/>
      <c r="AJX64" s="1"/>
      <c r="AJY64" s="1"/>
      <c r="AJZ64" s="1"/>
      <c r="AKA64" s="2"/>
      <c r="AKB64" s="2"/>
      <c r="AKC64" s="2"/>
    </row>
    <row r="65" spans="1:29" ht="57" customHeight="1" thickBot="1" x14ac:dyDescent="0.3">
      <c r="A65" s="101" t="s">
        <v>48</v>
      </c>
      <c r="B65" s="102"/>
      <c r="C65" s="102"/>
      <c r="D65" s="102"/>
      <c r="E65" s="31"/>
      <c r="F65" s="31"/>
      <c r="G65" s="31"/>
      <c r="H65" s="31"/>
      <c r="I65" s="31"/>
      <c r="J65" s="32"/>
      <c r="K65" s="30">
        <f>SUM(K6:K63)</f>
        <v>0</v>
      </c>
      <c r="L65" s="18"/>
      <c r="M65" s="19">
        <f>SUM(M6:M63)</f>
        <v>0</v>
      </c>
      <c r="N65" s="14"/>
      <c r="O65" s="18"/>
      <c r="P65" s="19"/>
      <c r="Q65" s="14"/>
      <c r="R65" s="18"/>
      <c r="S65" s="19"/>
      <c r="T65" s="14"/>
      <c r="U65" s="18"/>
      <c r="V65" s="19"/>
      <c r="W65" s="30">
        <f>SUM(W6:W63)</f>
        <v>0</v>
      </c>
      <c r="X65" s="18"/>
      <c r="Y65" s="19">
        <f>SUM(Y6:Y63)</f>
        <v>0</v>
      </c>
      <c r="Z65" s="30">
        <f>SUM(Z6:Z63)</f>
        <v>0</v>
      </c>
      <c r="AA65" s="18"/>
      <c r="AB65" s="19">
        <f>SUM(AB6:AB63)</f>
        <v>0</v>
      </c>
      <c r="AC65" s="68">
        <f>SUM(AC6:AC10)</f>
        <v>0</v>
      </c>
    </row>
  </sheetData>
  <mergeCells count="22">
    <mergeCell ref="A64:D64"/>
    <mergeCell ref="A65:D65"/>
    <mergeCell ref="AC2:AC5"/>
    <mergeCell ref="A3:A5"/>
    <mergeCell ref="C3:C5"/>
    <mergeCell ref="D3:D5"/>
    <mergeCell ref="E3:E5"/>
    <mergeCell ref="F3:F5"/>
    <mergeCell ref="A2:J2"/>
    <mergeCell ref="G3:G5"/>
    <mergeCell ref="H3:H5"/>
    <mergeCell ref="I3:I5"/>
    <mergeCell ref="J3:J5"/>
    <mergeCell ref="K4:M4"/>
    <mergeCell ref="N4:P4"/>
    <mergeCell ref="W4:Y4"/>
    <mergeCell ref="A1:B1"/>
    <mergeCell ref="Z4:AB4"/>
    <mergeCell ref="K2:AB2"/>
    <mergeCell ref="K3:AB3"/>
    <mergeCell ref="Q4:S4"/>
    <mergeCell ref="T4:V4"/>
  </mergeCells>
  <pageMargins left="0.23622047244094491" right="0.23622047244094491" top="0.74803149606299213" bottom="0.74803149606299213" header="0.31496062992125984" footer="0.31496062992125984"/>
  <pageSetup paperSize="8" scale="16" fitToWidth="0" orientation="landscape" r:id="rId1"/>
  <headerFooter>
    <oddHeader>&amp;C&amp;A</oddHeader>
    <oddFooter>&amp;LDirection des Achats de l'Etat - MK&amp;CPage &amp;P de &amp;N</oddFooter>
  </headerFooter>
  <colBreaks count="2" manualBreakCount="2">
    <brk id="10" max="64" man="1"/>
    <brk id="19" max="6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FCAA1-6792-49CD-975D-1ED403C5FBAE}">
  <sheetPr>
    <pageSetUpPr fitToPage="1"/>
  </sheetPr>
  <dimension ref="A1:AMD65"/>
  <sheetViews>
    <sheetView view="pageBreakPreview" zoomScale="40" zoomScaleNormal="55" zoomScaleSheetLayoutView="40" workbookViewId="0">
      <selection sqref="A1:B1"/>
    </sheetView>
  </sheetViews>
  <sheetFormatPr baseColWidth="10" defaultRowHeight="12.5" x14ac:dyDescent="0.25"/>
  <cols>
    <col min="1" max="1" width="9.54296875" customWidth="1"/>
    <col min="2" max="2" width="12.54296875" customWidth="1"/>
    <col min="3" max="3" width="28.453125" customWidth="1"/>
    <col min="4" max="4" width="28.7265625" customWidth="1"/>
    <col min="5" max="5" width="30.54296875" customWidth="1"/>
    <col min="6" max="6" width="11.1796875" customWidth="1"/>
    <col min="7" max="7" width="23.453125" customWidth="1"/>
    <col min="8" max="8" width="16.7265625" customWidth="1"/>
    <col min="9" max="9" width="13.81640625" customWidth="1"/>
    <col min="10" max="10" width="14.54296875" customWidth="1"/>
    <col min="11" max="16" width="17.7265625" customWidth="1"/>
    <col min="17" max="20" width="17.7265625" hidden="1" customWidth="1"/>
    <col min="21" max="21" width="16.54296875" hidden="1" customWidth="1"/>
    <col min="22" max="23" width="17.7265625" hidden="1" customWidth="1"/>
    <col min="24" max="25" width="16.54296875" hidden="1" customWidth="1"/>
    <col min="26" max="26" width="17.7265625" customWidth="1"/>
    <col min="27" max="27" width="16.54296875" customWidth="1"/>
    <col min="28" max="28" width="16.453125" customWidth="1"/>
    <col min="29" max="40" width="17.7265625" customWidth="1"/>
    <col min="41" max="41" width="17.54296875" customWidth="1"/>
  </cols>
  <sheetData>
    <row r="1" spans="1:1018" ht="13" thickBot="1" x14ac:dyDescent="0.3">
      <c r="A1" s="82" t="s">
        <v>242</v>
      </c>
      <c r="B1" s="82"/>
      <c r="D1" t="s">
        <v>243</v>
      </c>
    </row>
    <row r="2" spans="1:1018" ht="105" customHeight="1" x14ac:dyDescent="0.5">
      <c r="A2" s="110" t="s">
        <v>23</v>
      </c>
      <c r="B2" s="111"/>
      <c r="C2" s="111"/>
      <c r="D2" s="111"/>
      <c r="E2" s="111"/>
      <c r="F2" s="111"/>
      <c r="G2" s="111"/>
      <c r="H2" s="111"/>
      <c r="I2" s="111"/>
      <c r="J2" s="111"/>
      <c r="K2" s="148" t="s">
        <v>35</v>
      </c>
      <c r="L2" s="149"/>
      <c r="M2" s="150"/>
      <c r="N2" s="148" t="s">
        <v>36</v>
      </c>
      <c r="O2" s="149"/>
      <c r="P2" s="150"/>
      <c r="Q2" s="151" t="s">
        <v>4</v>
      </c>
      <c r="R2" s="152"/>
      <c r="S2" s="152"/>
      <c r="T2" s="152"/>
      <c r="U2" s="152"/>
      <c r="V2" s="152"/>
      <c r="W2" s="152"/>
      <c r="X2" s="152"/>
      <c r="Y2" s="152"/>
      <c r="Z2" s="130" t="s">
        <v>26</v>
      </c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22"/>
      <c r="AN2" s="22"/>
      <c r="AO2" s="83" t="s">
        <v>56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2"/>
      <c r="AMC2" s="2"/>
      <c r="AMD2" s="2"/>
    </row>
    <row r="3" spans="1:1018" ht="35.25" customHeight="1" thickBot="1" x14ac:dyDescent="0.55000000000000004">
      <c r="A3" s="112" t="s">
        <v>0</v>
      </c>
      <c r="B3" s="3"/>
      <c r="C3" s="115" t="s">
        <v>15</v>
      </c>
      <c r="D3" s="115" t="s">
        <v>22</v>
      </c>
      <c r="E3" s="115" t="s">
        <v>1</v>
      </c>
      <c r="F3" s="118" t="s">
        <v>2</v>
      </c>
      <c r="G3" s="115" t="s">
        <v>3</v>
      </c>
      <c r="H3" s="115" t="s">
        <v>14</v>
      </c>
      <c r="I3" s="115" t="s">
        <v>13</v>
      </c>
      <c r="J3" s="121" t="s">
        <v>30</v>
      </c>
      <c r="K3" s="157"/>
      <c r="L3" s="158"/>
      <c r="M3" s="159"/>
      <c r="N3" s="157"/>
      <c r="O3" s="158"/>
      <c r="P3" s="159"/>
      <c r="Q3" s="156"/>
      <c r="R3" s="154"/>
      <c r="S3" s="155"/>
      <c r="T3" s="153"/>
      <c r="U3" s="154"/>
      <c r="V3" s="155"/>
      <c r="W3" s="131"/>
      <c r="X3" s="132"/>
      <c r="Y3" s="132"/>
      <c r="Z3" s="136"/>
      <c r="AA3" s="137"/>
      <c r="AB3" s="137"/>
      <c r="AC3" s="141"/>
      <c r="AD3" s="142"/>
      <c r="AE3" s="143"/>
      <c r="AF3" s="25"/>
      <c r="AG3" s="21"/>
      <c r="AH3" s="21"/>
      <c r="AI3" s="141"/>
      <c r="AJ3" s="142"/>
      <c r="AK3" s="143"/>
      <c r="AL3" s="146"/>
      <c r="AM3" s="147"/>
      <c r="AN3" s="147"/>
      <c r="AO3" s="84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2"/>
      <c r="AMC3" s="2"/>
      <c r="AMD3" s="2"/>
    </row>
    <row r="4" spans="1:1018" ht="51.75" customHeight="1" thickBot="1" x14ac:dyDescent="0.55000000000000004">
      <c r="A4" s="113"/>
      <c r="B4" s="4" t="s">
        <v>29</v>
      </c>
      <c r="C4" s="116"/>
      <c r="D4" s="116"/>
      <c r="E4" s="116"/>
      <c r="F4" s="119"/>
      <c r="G4" s="116"/>
      <c r="H4" s="116"/>
      <c r="I4" s="116"/>
      <c r="J4" s="122"/>
      <c r="K4" s="148" t="s">
        <v>35</v>
      </c>
      <c r="L4" s="149"/>
      <c r="M4" s="150"/>
      <c r="N4" s="148" t="s">
        <v>36</v>
      </c>
      <c r="O4" s="149"/>
      <c r="P4" s="150"/>
      <c r="Q4" s="133" t="s">
        <v>27</v>
      </c>
      <c r="R4" s="134"/>
      <c r="S4" s="135"/>
      <c r="T4" s="133" t="s">
        <v>37</v>
      </c>
      <c r="U4" s="134"/>
      <c r="V4" s="134"/>
      <c r="W4" s="133" t="s">
        <v>38</v>
      </c>
      <c r="X4" s="134"/>
      <c r="Y4" s="135"/>
      <c r="Z4" s="138" t="s">
        <v>19</v>
      </c>
      <c r="AA4" s="139"/>
      <c r="AB4" s="140"/>
      <c r="AC4" s="138" t="s">
        <v>20</v>
      </c>
      <c r="AD4" s="139"/>
      <c r="AE4" s="140"/>
      <c r="AF4" s="138" t="s">
        <v>17</v>
      </c>
      <c r="AG4" s="139"/>
      <c r="AH4" s="140"/>
      <c r="AI4" s="138" t="s">
        <v>43</v>
      </c>
      <c r="AJ4" s="139"/>
      <c r="AK4" s="140"/>
      <c r="AL4" s="144" t="s">
        <v>21</v>
      </c>
      <c r="AM4" s="145"/>
      <c r="AN4" s="145"/>
      <c r="AO4" s="84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2"/>
      <c r="AMC4" s="2"/>
      <c r="AMD4" s="2"/>
    </row>
    <row r="5" spans="1:1018" ht="55.5" customHeight="1" thickBot="1" x14ac:dyDescent="0.55000000000000004">
      <c r="A5" s="114"/>
      <c r="B5" s="5"/>
      <c r="C5" s="117"/>
      <c r="D5" s="117"/>
      <c r="E5" s="117"/>
      <c r="F5" s="120"/>
      <c r="G5" s="117"/>
      <c r="H5" s="117"/>
      <c r="I5" s="117"/>
      <c r="J5" s="123"/>
      <c r="K5" s="20" t="s">
        <v>40</v>
      </c>
      <c r="L5" s="16" t="s">
        <v>41</v>
      </c>
      <c r="M5" s="17" t="s">
        <v>39</v>
      </c>
      <c r="N5" s="20" t="s">
        <v>40</v>
      </c>
      <c r="O5" s="16" t="s">
        <v>41</v>
      </c>
      <c r="P5" s="17" t="s">
        <v>39</v>
      </c>
      <c r="Q5" s="20" t="s">
        <v>40</v>
      </c>
      <c r="R5" s="16" t="s">
        <v>41</v>
      </c>
      <c r="S5" s="17" t="s">
        <v>39</v>
      </c>
      <c r="T5" s="20" t="s">
        <v>40</v>
      </c>
      <c r="U5" s="16" t="s">
        <v>41</v>
      </c>
      <c r="V5" s="23" t="s">
        <v>39</v>
      </c>
      <c r="W5" s="20" t="s">
        <v>40</v>
      </c>
      <c r="X5" s="16" t="s">
        <v>41</v>
      </c>
      <c r="Y5" s="17" t="s">
        <v>39</v>
      </c>
      <c r="Z5" s="20" t="s">
        <v>40</v>
      </c>
      <c r="AA5" s="16" t="s">
        <v>41</v>
      </c>
      <c r="AB5" s="17" t="s">
        <v>39</v>
      </c>
      <c r="AC5" s="20" t="s">
        <v>40</v>
      </c>
      <c r="AD5" s="16" t="s">
        <v>41</v>
      </c>
      <c r="AE5" s="17" t="s">
        <v>39</v>
      </c>
      <c r="AF5" s="20" t="s">
        <v>40</v>
      </c>
      <c r="AG5" s="16" t="s">
        <v>41</v>
      </c>
      <c r="AH5" s="17" t="s">
        <v>39</v>
      </c>
      <c r="AI5" s="20" t="s">
        <v>40</v>
      </c>
      <c r="AJ5" s="16" t="s">
        <v>41</v>
      </c>
      <c r="AK5" s="17" t="s">
        <v>39</v>
      </c>
      <c r="AL5" s="20" t="s">
        <v>40</v>
      </c>
      <c r="AM5" s="16" t="s">
        <v>41</v>
      </c>
      <c r="AN5" s="17" t="s">
        <v>39</v>
      </c>
      <c r="AO5" s="85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2"/>
      <c r="AMC5" s="2"/>
      <c r="AMD5" s="2"/>
    </row>
    <row r="6" spans="1:1018" ht="71.25" customHeight="1" x14ac:dyDescent="0.5">
      <c r="A6" s="44">
        <v>1</v>
      </c>
      <c r="B6" s="44"/>
      <c r="C6" s="45" t="s">
        <v>108</v>
      </c>
      <c r="D6" s="46" t="s">
        <v>109</v>
      </c>
      <c r="E6" s="47" t="s">
        <v>110</v>
      </c>
      <c r="F6" s="48">
        <v>75007</v>
      </c>
      <c r="G6" s="48" t="s">
        <v>50</v>
      </c>
      <c r="H6" s="49">
        <v>47007</v>
      </c>
      <c r="I6" s="48">
        <v>18280</v>
      </c>
      <c r="J6" s="48" t="s">
        <v>59</v>
      </c>
      <c r="K6" s="11"/>
      <c r="L6" s="7"/>
      <c r="M6" s="12"/>
      <c r="N6" s="11"/>
      <c r="O6" s="7"/>
      <c r="P6" s="12"/>
      <c r="Q6" s="11"/>
      <c r="R6" s="7"/>
      <c r="S6" s="12"/>
      <c r="T6" s="11"/>
      <c r="U6" s="7"/>
      <c r="V6" s="12"/>
      <c r="W6" s="11"/>
      <c r="X6" s="7"/>
      <c r="Y6" s="12"/>
      <c r="Z6" s="11"/>
      <c r="AA6" s="7"/>
      <c r="AB6" s="12"/>
      <c r="AC6" s="11"/>
      <c r="AD6" s="7"/>
      <c r="AE6" s="12"/>
      <c r="AF6" s="11"/>
      <c r="AG6" s="7"/>
      <c r="AH6" s="12"/>
      <c r="AI6" s="11"/>
      <c r="AJ6" s="7"/>
      <c r="AK6" s="12"/>
      <c r="AL6" s="11"/>
      <c r="AM6" s="7"/>
      <c r="AN6" s="12"/>
      <c r="AO6" s="11">
        <f>SUM(AL6:AN6)</f>
        <v>0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2"/>
      <c r="AKK6" s="2"/>
      <c r="AKL6" s="2"/>
    </row>
    <row r="7" spans="1:1018" ht="71.25" customHeight="1" x14ac:dyDescent="0.5">
      <c r="A7" s="50">
        <v>2</v>
      </c>
      <c r="B7" s="50"/>
      <c r="C7" s="51" t="s">
        <v>108</v>
      </c>
      <c r="D7" s="52" t="s">
        <v>111</v>
      </c>
      <c r="E7" s="53" t="s">
        <v>112</v>
      </c>
      <c r="F7" s="53">
        <v>75007</v>
      </c>
      <c r="G7" s="53" t="s">
        <v>50</v>
      </c>
      <c r="H7" s="54">
        <v>47007</v>
      </c>
      <c r="I7" s="53">
        <v>14000</v>
      </c>
      <c r="J7" s="53" t="s">
        <v>59</v>
      </c>
      <c r="K7" s="11"/>
      <c r="L7" s="7"/>
      <c r="M7" s="12"/>
      <c r="N7" s="11"/>
      <c r="O7" s="7"/>
      <c r="P7" s="12"/>
      <c r="Q7" s="11"/>
      <c r="R7" s="7"/>
      <c r="S7" s="12"/>
      <c r="T7" s="11"/>
      <c r="U7" s="7"/>
      <c r="V7" s="12"/>
      <c r="W7" s="11"/>
      <c r="X7" s="7"/>
      <c r="Y7" s="12"/>
      <c r="Z7" s="11"/>
      <c r="AA7" s="7"/>
      <c r="AB7" s="12"/>
      <c r="AC7" s="11"/>
      <c r="AD7" s="7"/>
      <c r="AE7" s="12"/>
      <c r="AF7" s="11"/>
      <c r="AG7" s="7"/>
      <c r="AH7" s="12"/>
      <c r="AI7" s="11"/>
      <c r="AJ7" s="7"/>
      <c r="AK7" s="12"/>
      <c r="AL7" s="11"/>
      <c r="AM7" s="7"/>
      <c r="AN7" s="12"/>
      <c r="AO7" s="11">
        <f t="shared" ref="AO7:AO59" si="0">SUM(AL7:AN7)</f>
        <v>0</v>
      </c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2"/>
      <c r="AKK7" s="2"/>
      <c r="AKL7" s="2"/>
    </row>
    <row r="8" spans="1:1018" ht="71.25" customHeight="1" x14ac:dyDescent="0.5">
      <c r="A8" s="50">
        <v>3</v>
      </c>
      <c r="B8" s="50"/>
      <c r="C8" s="51" t="s">
        <v>108</v>
      </c>
      <c r="D8" s="52" t="s">
        <v>113</v>
      </c>
      <c r="E8" s="53" t="s">
        <v>114</v>
      </c>
      <c r="F8" s="53">
        <v>75007</v>
      </c>
      <c r="G8" s="53" t="s">
        <v>50</v>
      </c>
      <c r="H8" s="54">
        <v>47007</v>
      </c>
      <c r="I8" s="53">
        <v>3647</v>
      </c>
      <c r="J8" s="53" t="s">
        <v>59</v>
      </c>
      <c r="K8" s="11"/>
      <c r="L8" s="7"/>
      <c r="M8" s="12"/>
      <c r="N8" s="11"/>
      <c r="O8" s="7"/>
      <c r="P8" s="12"/>
      <c r="Q8" s="11"/>
      <c r="R8" s="7"/>
      <c r="S8" s="12"/>
      <c r="T8" s="11"/>
      <c r="U8" s="7"/>
      <c r="V8" s="12"/>
      <c r="W8" s="11"/>
      <c r="X8" s="7"/>
      <c r="Y8" s="12"/>
      <c r="Z8" s="11"/>
      <c r="AA8" s="7"/>
      <c r="AB8" s="12"/>
      <c r="AC8" s="11"/>
      <c r="AD8" s="7"/>
      <c r="AE8" s="12"/>
      <c r="AF8" s="11"/>
      <c r="AG8" s="7"/>
      <c r="AH8" s="12"/>
      <c r="AI8" s="11"/>
      <c r="AJ8" s="7"/>
      <c r="AK8" s="12"/>
      <c r="AL8" s="11"/>
      <c r="AM8" s="7"/>
      <c r="AN8" s="12"/>
      <c r="AO8" s="11">
        <f t="shared" si="0"/>
        <v>0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2"/>
      <c r="AKK8" s="2"/>
      <c r="AKL8" s="2"/>
    </row>
    <row r="9" spans="1:1018" ht="71.25" customHeight="1" x14ac:dyDescent="0.5">
      <c r="A9" s="50">
        <v>4</v>
      </c>
      <c r="B9" s="50"/>
      <c r="C9" s="51" t="s">
        <v>108</v>
      </c>
      <c r="D9" s="52" t="s">
        <v>115</v>
      </c>
      <c r="E9" s="53" t="s">
        <v>116</v>
      </c>
      <c r="F9" s="53">
        <v>75015</v>
      </c>
      <c r="G9" s="53" t="s">
        <v>50</v>
      </c>
      <c r="H9" s="54">
        <v>47007</v>
      </c>
      <c r="I9" s="53">
        <v>200</v>
      </c>
      <c r="J9" s="53" t="s">
        <v>59</v>
      </c>
      <c r="K9" s="11"/>
      <c r="L9" s="7"/>
      <c r="M9" s="12"/>
      <c r="N9" s="11"/>
      <c r="O9" s="7"/>
      <c r="P9" s="12"/>
      <c r="Q9" s="11"/>
      <c r="R9" s="7"/>
      <c r="S9" s="12"/>
      <c r="T9" s="11"/>
      <c r="U9" s="7"/>
      <c r="V9" s="12"/>
      <c r="W9" s="11"/>
      <c r="X9" s="7"/>
      <c r="Y9" s="12"/>
      <c r="Z9" s="11"/>
      <c r="AA9" s="7"/>
      <c r="AB9" s="12"/>
      <c r="AC9" s="11"/>
      <c r="AD9" s="7"/>
      <c r="AE9" s="12"/>
      <c r="AF9" s="11"/>
      <c r="AG9" s="7"/>
      <c r="AH9" s="12"/>
      <c r="AI9" s="11"/>
      <c r="AJ9" s="7"/>
      <c r="AK9" s="12"/>
      <c r="AL9" s="11"/>
      <c r="AM9" s="7"/>
      <c r="AN9" s="12"/>
      <c r="AO9" s="11">
        <f t="shared" si="0"/>
        <v>0</v>
      </c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2"/>
      <c r="AKK9" s="2"/>
      <c r="AKL9" s="2"/>
    </row>
    <row r="10" spans="1:1018" ht="71.25" customHeight="1" x14ac:dyDescent="0.5">
      <c r="A10" s="44">
        <v>5</v>
      </c>
      <c r="B10" s="50"/>
      <c r="C10" s="51" t="s">
        <v>49</v>
      </c>
      <c r="D10" s="52" t="s">
        <v>117</v>
      </c>
      <c r="E10" s="53" t="s">
        <v>118</v>
      </c>
      <c r="F10" s="53">
        <v>75013</v>
      </c>
      <c r="G10" s="53" t="s">
        <v>50</v>
      </c>
      <c r="H10" s="54" t="s">
        <v>244</v>
      </c>
      <c r="I10" s="53">
        <v>143</v>
      </c>
      <c r="J10" s="53" t="s">
        <v>119</v>
      </c>
      <c r="K10" s="11"/>
      <c r="L10" s="7"/>
      <c r="M10" s="12"/>
      <c r="N10" s="11"/>
      <c r="O10" s="7"/>
      <c r="P10" s="12"/>
      <c r="Q10" s="11"/>
      <c r="R10" s="7"/>
      <c r="S10" s="12"/>
      <c r="T10" s="11"/>
      <c r="U10" s="7"/>
      <c r="V10" s="12"/>
      <c r="W10" s="11"/>
      <c r="X10" s="7"/>
      <c r="Y10" s="12"/>
      <c r="Z10" s="11"/>
      <c r="AA10" s="7"/>
      <c r="AB10" s="12"/>
      <c r="AC10" s="11"/>
      <c r="AD10" s="7"/>
      <c r="AE10" s="12"/>
      <c r="AF10" s="11"/>
      <c r="AG10" s="7"/>
      <c r="AH10" s="12"/>
      <c r="AI10" s="11"/>
      <c r="AJ10" s="7"/>
      <c r="AK10" s="12"/>
      <c r="AL10" s="11"/>
      <c r="AM10" s="7"/>
      <c r="AN10" s="12"/>
      <c r="AO10" s="11">
        <f t="shared" si="0"/>
        <v>0</v>
      </c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2"/>
      <c r="AKK10" s="2"/>
      <c r="AKL10" s="2"/>
    </row>
    <row r="11" spans="1:1018" ht="71.25" customHeight="1" x14ac:dyDescent="0.25">
      <c r="A11" s="50">
        <v>6</v>
      </c>
      <c r="B11" s="44"/>
      <c r="C11" s="45" t="s">
        <v>120</v>
      </c>
      <c r="D11" s="46" t="s">
        <v>121</v>
      </c>
      <c r="E11" s="47" t="s">
        <v>122</v>
      </c>
      <c r="F11" s="48">
        <v>75005</v>
      </c>
      <c r="G11" s="48" t="s">
        <v>50</v>
      </c>
      <c r="H11" s="54" t="s">
        <v>244</v>
      </c>
      <c r="I11" s="48">
        <v>8396</v>
      </c>
      <c r="J11" s="48" t="s">
        <v>123</v>
      </c>
      <c r="K11" s="11"/>
      <c r="L11" s="7"/>
      <c r="M11" s="12"/>
      <c r="N11" s="11"/>
      <c r="O11" s="7"/>
      <c r="P11" s="12"/>
      <c r="Q11" s="11"/>
      <c r="R11" s="7"/>
      <c r="S11" s="12"/>
      <c r="T11" s="11"/>
      <c r="U11" s="7"/>
      <c r="V11" s="12"/>
      <c r="W11" s="11"/>
      <c r="X11" s="7"/>
      <c r="Y11" s="12"/>
      <c r="Z11" s="11"/>
      <c r="AA11" s="7"/>
      <c r="AB11" s="12"/>
      <c r="AC11" s="11"/>
      <c r="AD11" s="7"/>
      <c r="AE11" s="12"/>
      <c r="AF11" s="11"/>
      <c r="AG11" s="7"/>
      <c r="AH11" s="12"/>
      <c r="AI11" s="11"/>
      <c r="AJ11" s="7"/>
      <c r="AK11" s="12"/>
      <c r="AL11" s="11"/>
      <c r="AM11" s="7"/>
      <c r="AN11" s="12"/>
      <c r="AO11" s="11">
        <f t="shared" si="0"/>
        <v>0</v>
      </c>
    </row>
    <row r="12" spans="1:1018" ht="71.25" customHeight="1" x14ac:dyDescent="0.25">
      <c r="A12" s="50">
        <v>7</v>
      </c>
      <c r="B12" s="50"/>
      <c r="C12" s="51" t="s">
        <v>120</v>
      </c>
      <c r="D12" s="52" t="s">
        <v>124</v>
      </c>
      <c r="E12" s="53" t="s">
        <v>122</v>
      </c>
      <c r="F12" s="53">
        <v>75005</v>
      </c>
      <c r="G12" s="53" t="s">
        <v>50</v>
      </c>
      <c r="H12" s="54" t="s">
        <v>244</v>
      </c>
      <c r="I12" s="53">
        <v>4398</v>
      </c>
      <c r="J12" s="53" t="s">
        <v>123</v>
      </c>
      <c r="K12" s="11"/>
      <c r="L12" s="7"/>
      <c r="M12" s="12"/>
      <c r="N12" s="11"/>
      <c r="O12" s="7"/>
      <c r="P12" s="12"/>
      <c r="Q12" s="11"/>
      <c r="R12" s="7"/>
      <c r="S12" s="12"/>
      <c r="T12" s="11"/>
      <c r="U12" s="7"/>
      <c r="V12" s="12"/>
      <c r="W12" s="11"/>
      <c r="X12" s="7"/>
      <c r="Y12" s="12"/>
      <c r="Z12" s="11"/>
      <c r="AA12" s="7"/>
      <c r="AB12" s="12"/>
      <c r="AC12" s="11"/>
      <c r="AD12" s="7"/>
      <c r="AE12" s="12"/>
      <c r="AF12" s="11"/>
      <c r="AG12" s="7"/>
      <c r="AH12" s="12"/>
      <c r="AI12" s="11"/>
      <c r="AJ12" s="7"/>
      <c r="AK12" s="12"/>
      <c r="AL12" s="11"/>
      <c r="AM12" s="7"/>
      <c r="AN12" s="12"/>
      <c r="AO12" s="11">
        <f t="shared" si="0"/>
        <v>0</v>
      </c>
    </row>
    <row r="13" spans="1:1018" ht="71.25" customHeight="1" x14ac:dyDescent="0.25">
      <c r="A13" s="50">
        <v>8</v>
      </c>
      <c r="B13" s="50"/>
      <c r="C13" s="51" t="s">
        <v>125</v>
      </c>
      <c r="D13" s="52" t="s">
        <v>126</v>
      </c>
      <c r="E13" s="53" t="s">
        <v>127</v>
      </c>
      <c r="F13" s="53">
        <v>75013</v>
      </c>
      <c r="G13" s="53" t="s">
        <v>51</v>
      </c>
      <c r="H13" s="54" t="s">
        <v>128</v>
      </c>
      <c r="I13" s="53" t="s">
        <v>129</v>
      </c>
      <c r="J13" s="53" t="s">
        <v>130</v>
      </c>
      <c r="K13" s="11"/>
      <c r="L13" s="7"/>
      <c r="M13" s="12"/>
      <c r="N13" s="11"/>
      <c r="O13" s="7"/>
      <c r="P13" s="12"/>
      <c r="Q13" s="11"/>
      <c r="R13" s="7"/>
      <c r="S13" s="12"/>
      <c r="T13" s="11"/>
      <c r="U13" s="7"/>
      <c r="V13" s="12"/>
      <c r="W13" s="11"/>
      <c r="X13" s="7"/>
      <c r="Y13" s="12"/>
      <c r="Z13" s="11"/>
      <c r="AA13" s="7"/>
      <c r="AB13" s="12"/>
      <c r="AC13" s="11"/>
      <c r="AD13" s="7"/>
      <c r="AE13" s="12"/>
      <c r="AF13" s="11"/>
      <c r="AG13" s="7"/>
      <c r="AH13" s="12"/>
      <c r="AI13" s="11"/>
      <c r="AJ13" s="7"/>
      <c r="AK13" s="12"/>
      <c r="AL13" s="11"/>
      <c r="AM13" s="7"/>
      <c r="AN13" s="12"/>
      <c r="AO13" s="11">
        <f t="shared" si="0"/>
        <v>0</v>
      </c>
    </row>
    <row r="14" spans="1:1018" ht="71.25" customHeight="1" x14ac:dyDescent="0.25">
      <c r="A14" s="44">
        <v>9</v>
      </c>
      <c r="B14" s="50"/>
      <c r="C14" s="51" t="s">
        <v>125</v>
      </c>
      <c r="D14" s="52" t="s">
        <v>131</v>
      </c>
      <c r="E14" s="53" t="s">
        <v>132</v>
      </c>
      <c r="F14" s="53">
        <v>75013</v>
      </c>
      <c r="G14" s="53" t="s">
        <v>51</v>
      </c>
      <c r="H14" s="54" t="s">
        <v>133</v>
      </c>
      <c r="I14" s="53" t="s">
        <v>134</v>
      </c>
      <c r="J14" s="53" t="s">
        <v>135</v>
      </c>
      <c r="K14" s="11"/>
      <c r="L14" s="7"/>
      <c r="M14" s="12"/>
      <c r="N14" s="11"/>
      <c r="O14" s="7"/>
      <c r="P14" s="12"/>
      <c r="Q14" s="11"/>
      <c r="R14" s="7"/>
      <c r="S14" s="12"/>
      <c r="T14" s="11"/>
      <c r="U14" s="7"/>
      <c r="V14" s="12"/>
      <c r="W14" s="11"/>
      <c r="X14" s="7"/>
      <c r="Y14" s="12"/>
      <c r="Z14" s="11"/>
      <c r="AA14" s="7"/>
      <c r="AB14" s="12"/>
      <c r="AC14" s="11"/>
      <c r="AD14" s="7"/>
      <c r="AE14" s="12"/>
      <c r="AF14" s="11"/>
      <c r="AG14" s="7"/>
      <c r="AH14" s="12"/>
      <c r="AI14" s="11"/>
      <c r="AJ14" s="7"/>
      <c r="AK14" s="12"/>
      <c r="AL14" s="11"/>
      <c r="AM14" s="7"/>
      <c r="AN14" s="12"/>
      <c r="AO14" s="11">
        <f t="shared" si="0"/>
        <v>0</v>
      </c>
    </row>
    <row r="15" spans="1:1018" ht="71.25" customHeight="1" x14ac:dyDescent="0.25">
      <c r="A15" s="50">
        <v>10</v>
      </c>
      <c r="B15" s="50"/>
      <c r="C15" s="51" t="s">
        <v>125</v>
      </c>
      <c r="D15" s="52" t="s">
        <v>136</v>
      </c>
      <c r="E15" s="53" t="s">
        <v>132</v>
      </c>
      <c r="F15" s="53">
        <v>75013</v>
      </c>
      <c r="G15" s="53" t="s">
        <v>51</v>
      </c>
      <c r="H15" s="54" t="s">
        <v>137</v>
      </c>
      <c r="I15" s="53" t="s">
        <v>138</v>
      </c>
      <c r="J15" s="53" t="s">
        <v>139</v>
      </c>
      <c r="K15" s="11"/>
      <c r="L15" s="7"/>
      <c r="M15" s="12"/>
      <c r="N15" s="11"/>
      <c r="O15" s="7"/>
      <c r="P15" s="12"/>
      <c r="Q15" s="11"/>
      <c r="R15" s="7"/>
      <c r="S15" s="12"/>
      <c r="T15" s="11"/>
      <c r="U15" s="7"/>
      <c r="V15" s="12"/>
      <c r="W15" s="11"/>
      <c r="X15" s="7"/>
      <c r="Y15" s="12"/>
      <c r="Z15" s="11"/>
      <c r="AA15" s="7"/>
      <c r="AB15" s="12"/>
      <c r="AC15" s="11"/>
      <c r="AD15" s="7"/>
      <c r="AE15" s="12"/>
      <c r="AF15" s="11"/>
      <c r="AG15" s="7"/>
      <c r="AH15" s="12"/>
      <c r="AI15" s="11"/>
      <c r="AJ15" s="7"/>
      <c r="AK15" s="12"/>
      <c r="AL15" s="11"/>
      <c r="AM15" s="7"/>
      <c r="AN15" s="12"/>
      <c r="AO15" s="11">
        <f t="shared" si="0"/>
        <v>0</v>
      </c>
    </row>
    <row r="16" spans="1:1018" ht="71.25" customHeight="1" thickBot="1" x14ac:dyDescent="0.3">
      <c r="A16" s="50">
        <v>11</v>
      </c>
      <c r="B16" s="44"/>
      <c r="C16" s="45" t="s">
        <v>125</v>
      </c>
      <c r="D16" s="46" t="s">
        <v>140</v>
      </c>
      <c r="E16" s="47" t="s">
        <v>141</v>
      </c>
      <c r="F16" s="48">
        <v>75013</v>
      </c>
      <c r="G16" s="48" t="s">
        <v>51</v>
      </c>
      <c r="H16" s="49" t="s">
        <v>142</v>
      </c>
      <c r="I16" s="48" t="s">
        <v>143</v>
      </c>
      <c r="J16" s="48" t="s">
        <v>139</v>
      </c>
      <c r="K16" s="11"/>
      <c r="L16" s="7"/>
      <c r="M16" s="12"/>
      <c r="N16" s="11"/>
      <c r="O16" s="7"/>
      <c r="P16" s="12"/>
      <c r="Q16" s="11"/>
      <c r="R16" s="7"/>
      <c r="S16" s="12"/>
      <c r="T16" s="11"/>
      <c r="U16" s="7"/>
      <c r="V16" s="12"/>
      <c r="W16" s="11"/>
      <c r="X16" s="7"/>
      <c r="Y16" s="12"/>
      <c r="Z16" s="11"/>
      <c r="AA16" s="7"/>
      <c r="AB16" s="12"/>
      <c r="AC16" s="11"/>
      <c r="AD16" s="7"/>
      <c r="AE16" s="12"/>
      <c r="AF16" s="11"/>
      <c r="AG16" s="7"/>
      <c r="AH16" s="12"/>
      <c r="AI16" s="11"/>
      <c r="AJ16" s="7"/>
      <c r="AK16" s="12"/>
      <c r="AL16" s="11"/>
      <c r="AM16" s="7"/>
      <c r="AN16" s="12"/>
      <c r="AO16" s="81" t="s">
        <v>241</v>
      </c>
    </row>
    <row r="17" spans="1:41" ht="71.25" customHeight="1" x14ac:dyDescent="0.25">
      <c r="A17" s="50">
        <v>12</v>
      </c>
      <c r="B17" s="50"/>
      <c r="C17" s="51" t="s">
        <v>58</v>
      </c>
      <c r="D17" s="52" t="s">
        <v>144</v>
      </c>
      <c r="E17" s="53" t="s">
        <v>145</v>
      </c>
      <c r="F17" s="53">
        <v>75005</v>
      </c>
      <c r="G17" s="53" t="s">
        <v>50</v>
      </c>
      <c r="H17" s="54" t="s">
        <v>244</v>
      </c>
      <c r="I17" s="53">
        <v>32617</v>
      </c>
      <c r="J17" s="53" t="s">
        <v>146</v>
      </c>
      <c r="K17" s="11"/>
      <c r="L17" s="7"/>
      <c r="M17" s="12"/>
      <c r="N17" s="11"/>
      <c r="O17" s="7"/>
      <c r="P17" s="12"/>
      <c r="Q17" s="11"/>
      <c r="R17" s="7"/>
      <c r="S17" s="12"/>
      <c r="T17" s="11"/>
      <c r="U17" s="7"/>
      <c r="V17" s="12"/>
      <c r="W17" s="11"/>
      <c r="X17" s="7"/>
      <c r="Y17" s="12"/>
      <c r="Z17" s="11"/>
      <c r="AA17" s="7"/>
      <c r="AB17" s="12"/>
      <c r="AC17" s="11"/>
      <c r="AD17" s="7"/>
      <c r="AE17" s="12"/>
      <c r="AF17" s="11"/>
      <c r="AG17" s="7"/>
      <c r="AH17" s="12"/>
      <c r="AI17" s="11"/>
      <c r="AJ17" s="7"/>
      <c r="AK17" s="12"/>
      <c r="AL17" s="11"/>
      <c r="AM17" s="7"/>
      <c r="AN17" s="12"/>
      <c r="AO17" s="11">
        <f t="shared" si="0"/>
        <v>0</v>
      </c>
    </row>
    <row r="18" spans="1:41" ht="71.25" customHeight="1" x14ac:dyDescent="0.25">
      <c r="A18" s="44">
        <v>13</v>
      </c>
      <c r="B18" s="50"/>
      <c r="C18" s="51" t="s">
        <v>58</v>
      </c>
      <c r="D18" s="52" t="s">
        <v>147</v>
      </c>
      <c r="E18" s="53" t="s">
        <v>148</v>
      </c>
      <c r="F18" s="53">
        <v>75005</v>
      </c>
      <c r="G18" s="53" t="s">
        <v>50</v>
      </c>
      <c r="H18" s="54" t="s">
        <v>244</v>
      </c>
      <c r="I18" s="53">
        <v>7652</v>
      </c>
      <c r="J18" s="53" t="s">
        <v>149</v>
      </c>
      <c r="K18" s="11"/>
      <c r="L18" s="7"/>
      <c r="M18" s="12"/>
      <c r="N18" s="11"/>
      <c r="O18" s="7"/>
      <c r="P18" s="12"/>
      <c r="Q18" s="11"/>
      <c r="R18" s="7"/>
      <c r="S18" s="12"/>
      <c r="T18" s="11"/>
      <c r="U18" s="7"/>
      <c r="V18" s="12"/>
      <c r="W18" s="11"/>
      <c r="X18" s="7"/>
      <c r="Y18" s="12"/>
      <c r="Z18" s="11"/>
      <c r="AA18" s="7"/>
      <c r="AB18" s="12"/>
      <c r="AC18" s="11"/>
      <c r="AD18" s="7"/>
      <c r="AE18" s="12"/>
      <c r="AF18" s="11"/>
      <c r="AG18" s="7"/>
      <c r="AH18" s="12"/>
      <c r="AI18" s="11"/>
      <c r="AJ18" s="7"/>
      <c r="AK18" s="12"/>
      <c r="AL18" s="11"/>
      <c r="AM18" s="7"/>
      <c r="AN18" s="12"/>
      <c r="AO18" s="11">
        <f t="shared" si="0"/>
        <v>0</v>
      </c>
    </row>
    <row r="19" spans="1:41" ht="71.25" customHeight="1" x14ac:dyDescent="0.25">
      <c r="A19" s="50">
        <v>14</v>
      </c>
      <c r="B19" s="50"/>
      <c r="C19" s="51" t="s">
        <v>58</v>
      </c>
      <c r="D19" s="52" t="s">
        <v>150</v>
      </c>
      <c r="E19" s="53" t="s">
        <v>151</v>
      </c>
      <c r="F19" s="53">
        <v>75005</v>
      </c>
      <c r="G19" s="53" t="s">
        <v>50</v>
      </c>
      <c r="H19" s="54" t="s">
        <v>244</v>
      </c>
      <c r="I19" s="53">
        <v>3800</v>
      </c>
      <c r="J19" s="53" t="s">
        <v>152</v>
      </c>
      <c r="K19" s="11"/>
      <c r="L19" s="7"/>
      <c r="M19" s="12"/>
      <c r="N19" s="11"/>
      <c r="O19" s="7"/>
      <c r="P19" s="12"/>
      <c r="Q19" s="11"/>
      <c r="R19" s="7"/>
      <c r="S19" s="12"/>
      <c r="T19" s="11"/>
      <c r="U19" s="7"/>
      <c r="V19" s="12"/>
      <c r="W19" s="11"/>
      <c r="X19" s="7"/>
      <c r="Y19" s="12"/>
      <c r="Z19" s="11"/>
      <c r="AA19" s="7"/>
      <c r="AB19" s="12"/>
      <c r="AC19" s="11"/>
      <c r="AD19" s="7"/>
      <c r="AE19" s="12"/>
      <c r="AF19" s="11"/>
      <c r="AG19" s="7"/>
      <c r="AH19" s="12"/>
      <c r="AI19" s="11"/>
      <c r="AJ19" s="7"/>
      <c r="AK19" s="12"/>
      <c r="AL19" s="11"/>
      <c r="AM19" s="7"/>
      <c r="AN19" s="12"/>
      <c r="AO19" s="11">
        <f t="shared" si="0"/>
        <v>0</v>
      </c>
    </row>
    <row r="20" spans="1:41" ht="71.25" customHeight="1" x14ac:dyDescent="0.25">
      <c r="A20" s="50">
        <v>15</v>
      </c>
      <c r="B20" s="50"/>
      <c r="C20" s="51" t="s">
        <v>153</v>
      </c>
      <c r="D20" s="52">
        <v>45</v>
      </c>
      <c r="E20" s="53" t="s">
        <v>154</v>
      </c>
      <c r="F20" s="53">
        <v>75005</v>
      </c>
      <c r="G20" s="53" t="s">
        <v>50</v>
      </c>
      <c r="H20" s="54" t="s">
        <v>244</v>
      </c>
      <c r="I20" s="53">
        <v>31316</v>
      </c>
      <c r="J20" s="53" t="s">
        <v>155</v>
      </c>
      <c r="K20" s="11"/>
      <c r="L20" s="7"/>
      <c r="M20" s="12"/>
      <c r="N20" s="11"/>
      <c r="O20" s="7"/>
      <c r="P20" s="12"/>
      <c r="Q20" s="11"/>
      <c r="R20" s="7"/>
      <c r="S20" s="12"/>
      <c r="T20" s="11"/>
      <c r="U20" s="7"/>
      <c r="V20" s="12"/>
      <c r="W20" s="11"/>
      <c r="X20" s="7"/>
      <c r="Y20" s="12"/>
      <c r="Z20" s="11"/>
      <c r="AA20" s="7"/>
      <c r="AB20" s="12"/>
      <c r="AC20" s="11"/>
      <c r="AD20" s="7"/>
      <c r="AE20" s="12"/>
      <c r="AF20" s="11"/>
      <c r="AG20" s="7"/>
      <c r="AH20" s="12"/>
      <c r="AI20" s="11"/>
      <c r="AJ20" s="7"/>
      <c r="AK20" s="12"/>
      <c r="AL20" s="11"/>
      <c r="AM20" s="7"/>
      <c r="AN20" s="12"/>
      <c r="AO20" s="11">
        <f t="shared" si="0"/>
        <v>0</v>
      </c>
    </row>
    <row r="21" spans="1:41" ht="71.25" customHeight="1" thickBot="1" x14ac:dyDescent="0.3">
      <c r="A21" s="50">
        <v>16</v>
      </c>
      <c r="B21" s="44"/>
      <c r="C21" s="45" t="s">
        <v>153</v>
      </c>
      <c r="D21" s="46">
        <v>46</v>
      </c>
      <c r="E21" s="47" t="s">
        <v>156</v>
      </c>
      <c r="F21" s="48">
        <v>75005</v>
      </c>
      <c r="G21" s="48" t="s">
        <v>50</v>
      </c>
      <c r="H21" s="54" t="s">
        <v>244</v>
      </c>
      <c r="I21" s="48">
        <v>13094</v>
      </c>
      <c r="J21" s="48" t="s">
        <v>157</v>
      </c>
      <c r="K21" s="11"/>
      <c r="L21" s="7"/>
      <c r="M21" s="12"/>
      <c r="N21" s="11"/>
      <c r="O21" s="7"/>
      <c r="P21" s="12"/>
      <c r="Q21" s="11"/>
      <c r="R21" s="7"/>
      <c r="S21" s="12"/>
      <c r="T21" s="11"/>
      <c r="U21" s="7"/>
      <c r="V21" s="12"/>
      <c r="W21" s="11"/>
      <c r="X21" s="7"/>
      <c r="Y21" s="12"/>
      <c r="Z21" s="11"/>
      <c r="AA21" s="7"/>
      <c r="AB21" s="12"/>
      <c r="AC21" s="11"/>
      <c r="AD21" s="7"/>
      <c r="AE21" s="12"/>
      <c r="AF21" s="11"/>
      <c r="AG21" s="7"/>
      <c r="AH21" s="12"/>
      <c r="AI21" s="11"/>
      <c r="AJ21" s="7"/>
      <c r="AK21" s="12"/>
      <c r="AL21" s="11"/>
      <c r="AM21" s="7"/>
      <c r="AN21" s="12"/>
      <c r="AO21" s="18"/>
    </row>
    <row r="22" spans="1:41" ht="71.25" customHeight="1" thickBot="1" x14ac:dyDescent="0.3">
      <c r="A22" s="44">
        <v>17</v>
      </c>
      <c r="B22" s="50"/>
      <c r="C22" s="51" t="s">
        <v>153</v>
      </c>
      <c r="D22" s="52" t="s">
        <v>158</v>
      </c>
      <c r="E22" s="53" t="s">
        <v>159</v>
      </c>
      <c r="F22" s="53">
        <v>75005</v>
      </c>
      <c r="G22" s="53" t="s">
        <v>50</v>
      </c>
      <c r="H22" s="54" t="s">
        <v>244</v>
      </c>
      <c r="I22" s="53" t="s">
        <v>160</v>
      </c>
      <c r="J22" s="48" t="s">
        <v>161</v>
      </c>
      <c r="K22" s="11"/>
      <c r="L22" s="7"/>
      <c r="M22" s="12"/>
      <c r="N22" s="11"/>
      <c r="O22" s="7"/>
      <c r="P22" s="12"/>
      <c r="Q22" s="11"/>
      <c r="R22" s="7"/>
      <c r="S22" s="12"/>
      <c r="T22" s="11"/>
      <c r="U22" s="7"/>
      <c r="V22" s="12"/>
      <c r="W22" s="11"/>
      <c r="X22" s="7"/>
      <c r="Y22" s="12"/>
      <c r="Z22" s="11"/>
      <c r="AA22" s="7"/>
      <c r="AB22" s="12"/>
      <c r="AC22" s="11"/>
      <c r="AD22" s="7"/>
      <c r="AE22" s="12"/>
      <c r="AF22" s="11"/>
      <c r="AG22" s="7"/>
      <c r="AH22" s="12"/>
      <c r="AI22" s="11"/>
      <c r="AJ22" s="7"/>
      <c r="AK22" s="12"/>
      <c r="AL22" s="11"/>
      <c r="AM22" s="7"/>
      <c r="AN22" s="12"/>
      <c r="AO22" s="18"/>
    </row>
    <row r="23" spans="1:41" ht="71.25" customHeight="1" x14ac:dyDescent="0.25">
      <c r="A23" s="50">
        <v>18</v>
      </c>
      <c r="B23" s="50"/>
      <c r="C23" s="51" t="s">
        <v>153</v>
      </c>
      <c r="D23" s="52" t="s">
        <v>162</v>
      </c>
      <c r="E23" s="53" t="s">
        <v>154</v>
      </c>
      <c r="F23" s="53">
        <v>75005</v>
      </c>
      <c r="G23" s="53" t="s">
        <v>50</v>
      </c>
      <c r="H23" s="54" t="s">
        <v>244</v>
      </c>
      <c r="I23" s="53">
        <v>6974</v>
      </c>
      <c r="J23" s="48" t="s">
        <v>163</v>
      </c>
      <c r="K23" s="11"/>
      <c r="L23" s="7"/>
      <c r="M23" s="12"/>
      <c r="N23" s="11"/>
      <c r="O23" s="7"/>
      <c r="P23" s="12"/>
      <c r="Q23" s="11"/>
      <c r="R23" s="7"/>
      <c r="S23" s="12"/>
      <c r="T23" s="11"/>
      <c r="U23" s="7"/>
      <c r="V23" s="12"/>
      <c r="W23" s="11"/>
      <c r="X23" s="7"/>
      <c r="Y23" s="12"/>
      <c r="Z23" s="11"/>
      <c r="AA23" s="7"/>
      <c r="AB23" s="12"/>
      <c r="AC23" s="11"/>
      <c r="AD23" s="7"/>
      <c r="AE23" s="12"/>
      <c r="AF23" s="11"/>
      <c r="AG23" s="7"/>
      <c r="AH23" s="12"/>
      <c r="AI23" s="11"/>
      <c r="AJ23" s="7"/>
      <c r="AK23" s="12"/>
      <c r="AL23" s="11"/>
      <c r="AM23" s="7"/>
      <c r="AN23" s="12"/>
      <c r="AO23" s="11">
        <f t="shared" si="0"/>
        <v>0</v>
      </c>
    </row>
    <row r="24" spans="1:41" ht="71.25" customHeight="1" x14ac:dyDescent="0.25">
      <c r="A24" s="50">
        <v>19</v>
      </c>
      <c r="B24" s="50"/>
      <c r="C24" s="51" t="s">
        <v>153</v>
      </c>
      <c r="D24" s="52" t="s">
        <v>164</v>
      </c>
      <c r="E24" s="53" t="s">
        <v>165</v>
      </c>
      <c r="F24" s="53">
        <v>75005</v>
      </c>
      <c r="G24" s="53" t="s">
        <v>50</v>
      </c>
      <c r="H24" s="54" t="s">
        <v>244</v>
      </c>
      <c r="I24" s="53">
        <v>7458</v>
      </c>
      <c r="J24" s="48" t="s">
        <v>155</v>
      </c>
      <c r="K24" s="11"/>
      <c r="L24" s="7"/>
      <c r="M24" s="12"/>
      <c r="N24" s="11"/>
      <c r="O24" s="7"/>
      <c r="P24" s="12"/>
      <c r="Q24" s="11"/>
      <c r="R24" s="7"/>
      <c r="S24" s="12"/>
      <c r="T24" s="11"/>
      <c r="U24" s="7"/>
      <c r="V24" s="12"/>
      <c r="W24" s="11"/>
      <c r="X24" s="7"/>
      <c r="Y24" s="12"/>
      <c r="Z24" s="11"/>
      <c r="AA24" s="7"/>
      <c r="AB24" s="12"/>
      <c r="AC24" s="11"/>
      <c r="AD24" s="7"/>
      <c r="AE24" s="12"/>
      <c r="AF24" s="11"/>
      <c r="AG24" s="7"/>
      <c r="AH24" s="12"/>
      <c r="AI24" s="11"/>
      <c r="AJ24" s="7"/>
      <c r="AK24" s="12"/>
      <c r="AL24" s="11"/>
      <c r="AM24" s="7"/>
      <c r="AN24" s="12"/>
      <c r="AO24" s="11">
        <f t="shared" si="0"/>
        <v>0</v>
      </c>
    </row>
    <row r="25" spans="1:41" ht="71.25" customHeight="1" thickBot="1" x14ac:dyDescent="0.3">
      <c r="A25" s="50">
        <v>20</v>
      </c>
      <c r="B25" s="50"/>
      <c r="C25" s="51" t="s">
        <v>153</v>
      </c>
      <c r="D25" s="52" t="s">
        <v>166</v>
      </c>
      <c r="E25" s="53" t="s">
        <v>165</v>
      </c>
      <c r="F25" s="53">
        <v>75005</v>
      </c>
      <c r="G25" s="53" t="s">
        <v>50</v>
      </c>
      <c r="H25" s="54" t="s">
        <v>244</v>
      </c>
      <c r="I25" s="53" t="s">
        <v>160</v>
      </c>
      <c r="J25" s="48" t="s">
        <v>167</v>
      </c>
      <c r="K25" s="11"/>
      <c r="L25" s="7"/>
      <c r="M25" s="12"/>
      <c r="N25" s="11"/>
      <c r="O25" s="7"/>
      <c r="P25" s="12"/>
      <c r="Q25" s="11"/>
      <c r="R25" s="7"/>
      <c r="S25" s="12"/>
      <c r="T25" s="11"/>
      <c r="U25" s="7"/>
      <c r="V25" s="12"/>
      <c r="W25" s="11"/>
      <c r="X25" s="7"/>
      <c r="Y25" s="12"/>
      <c r="Z25" s="11"/>
      <c r="AA25" s="7"/>
      <c r="AB25" s="12"/>
      <c r="AC25" s="11"/>
      <c r="AD25" s="7"/>
      <c r="AE25" s="12"/>
      <c r="AF25" s="11"/>
      <c r="AG25" s="7"/>
      <c r="AH25" s="12"/>
      <c r="AI25" s="11"/>
      <c r="AJ25" s="7"/>
      <c r="AK25" s="12"/>
      <c r="AL25" s="11"/>
      <c r="AM25" s="7"/>
      <c r="AN25" s="12"/>
      <c r="AO25" s="18"/>
    </row>
    <row r="26" spans="1:41" ht="71.25" customHeight="1" x14ac:dyDescent="0.25">
      <c r="A26" s="44">
        <v>21</v>
      </c>
      <c r="B26" s="44"/>
      <c r="C26" s="45" t="s">
        <v>153</v>
      </c>
      <c r="D26" s="46">
        <v>24</v>
      </c>
      <c r="E26" s="47" t="s">
        <v>168</v>
      </c>
      <c r="F26" s="48">
        <v>75005</v>
      </c>
      <c r="G26" s="48" t="s">
        <v>50</v>
      </c>
      <c r="H26" s="54" t="s">
        <v>244</v>
      </c>
      <c r="I26" s="48">
        <v>20677</v>
      </c>
      <c r="J26" s="48" t="s">
        <v>155</v>
      </c>
      <c r="K26" s="11"/>
      <c r="L26" s="7"/>
      <c r="M26" s="12"/>
      <c r="N26" s="11"/>
      <c r="O26" s="7"/>
      <c r="P26" s="12"/>
      <c r="Q26" s="11"/>
      <c r="R26" s="7"/>
      <c r="S26" s="12"/>
      <c r="T26" s="11"/>
      <c r="U26" s="7"/>
      <c r="V26" s="12"/>
      <c r="W26" s="11"/>
      <c r="X26" s="7"/>
      <c r="Y26" s="12"/>
      <c r="Z26" s="11"/>
      <c r="AA26" s="7"/>
      <c r="AB26" s="12"/>
      <c r="AC26" s="11"/>
      <c r="AD26" s="7"/>
      <c r="AE26" s="12"/>
      <c r="AF26" s="11"/>
      <c r="AG26" s="7"/>
      <c r="AH26" s="12"/>
      <c r="AI26" s="11"/>
      <c r="AJ26" s="7"/>
      <c r="AK26" s="12"/>
      <c r="AL26" s="11"/>
      <c r="AM26" s="7"/>
      <c r="AN26" s="12"/>
      <c r="AO26" s="11">
        <f t="shared" si="0"/>
        <v>0</v>
      </c>
    </row>
    <row r="27" spans="1:41" ht="71.25" customHeight="1" x14ac:dyDescent="0.25">
      <c r="A27" s="50">
        <v>22</v>
      </c>
      <c r="B27" s="50"/>
      <c r="C27" s="51" t="s">
        <v>169</v>
      </c>
      <c r="D27" s="52" t="s">
        <v>170</v>
      </c>
      <c r="E27" s="53" t="s">
        <v>171</v>
      </c>
      <c r="F27" s="53">
        <v>75014</v>
      </c>
      <c r="G27" s="53" t="s">
        <v>51</v>
      </c>
      <c r="H27" s="54" t="s">
        <v>244</v>
      </c>
      <c r="I27" s="53">
        <v>13500</v>
      </c>
      <c r="J27" s="53" t="s">
        <v>172</v>
      </c>
      <c r="K27" s="11"/>
      <c r="L27" s="7"/>
      <c r="M27" s="12"/>
      <c r="N27" s="11"/>
      <c r="O27" s="7"/>
      <c r="P27" s="12"/>
      <c r="Q27" s="11"/>
      <c r="R27" s="7"/>
      <c r="S27" s="12"/>
      <c r="T27" s="11"/>
      <c r="U27" s="7"/>
      <c r="V27" s="12"/>
      <c r="W27" s="11"/>
      <c r="X27" s="7"/>
      <c r="Y27" s="12"/>
      <c r="Z27" s="11"/>
      <c r="AA27" s="7"/>
      <c r="AB27" s="12"/>
      <c r="AC27" s="11"/>
      <c r="AD27" s="7"/>
      <c r="AE27" s="12"/>
      <c r="AF27" s="11"/>
      <c r="AG27" s="7"/>
      <c r="AH27" s="12"/>
      <c r="AI27" s="11"/>
      <c r="AJ27" s="7"/>
      <c r="AK27" s="12"/>
      <c r="AL27" s="11"/>
      <c r="AM27" s="7"/>
      <c r="AN27" s="12"/>
      <c r="AO27" s="11">
        <f t="shared" si="0"/>
        <v>0</v>
      </c>
    </row>
    <row r="28" spans="1:41" ht="71.25" customHeight="1" thickBot="1" x14ac:dyDescent="0.3">
      <c r="A28" s="50">
        <v>23</v>
      </c>
      <c r="B28" s="50"/>
      <c r="C28" s="51" t="s">
        <v>169</v>
      </c>
      <c r="D28" s="52" t="s">
        <v>173</v>
      </c>
      <c r="E28" s="53" t="s">
        <v>171</v>
      </c>
      <c r="F28" s="53">
        <v>75014</v>
      </c>
      <c r="G28" s="53" t="s">
        <v>51</v>
      </c>
      <c r="H28" s="54" t="s">
        <v>244</v>
      </c>
      <c r="I28" s="53">
        <v>11074</v>
      </c>
      <c r="J28" s="53" t="s">
        <v>174</v>
      </c>
      <c r="K28" s="11"/>
      <c r="L28" s="7"/>
      <c r="M28" s="12"/>
      <c r="N28" s="11"/>
      <c r="O28" s="7"/>
      <c r="P28" s="12"/>
      <c r="Q28" s="11"/>
      <c r="R28" s="7"/>
      <c r="S28" s="12"/>
      <c r="T28" s="11"/>
      <c r="U28" s="7"/>
      <c r="V28" s="12"/>
      <c r="W28" s="11"/>
      <c r="X28" s="7"/>
      <c r="Y28" s="12"/>
      <c r="Z28" s="11"/>
      <c r="AA28" s="7"/>
      <c r="AB28" s="12"/>
      <c r="AC28" s="11"/>
      <c r="AD28" s="7"/>
      <c r="AE28" s="12"/>
      <c r="AF28" s="11"/>
      <c r="AG28" s="7"/>
      <c r="AH28" s="12"/>
      <c r="AI28" s="11"/>
      <c r="AJ28" s="7"/>
      <c r="AK28" s="12"/>
      <c r="AL28" s="11"/>
      <c r="AM28" s="7"/>
      <c r="AN28" s="12"/>
      <c r="AO28" s="18"/>
    </row>
    <row r="29" spans="1:41" ht="71.25" customHeight="1" thickBot="1" x14ac:dyDescent="0.3">
      <c r="A29" s="50">
        <v>24</v>
      </c>
      <c r="B29" s="50"/>
      <c r="C29" s="51" t="s">
        <v>169</v>
      </c>
      <c r="D29" s="52" t="s">
        <v>175</v>
      </c>
      <c r="E29" s="53" t="s">
        <v>171</v>
      </c>
      <c r="F29" s="53">
        <v>75014</v>
      </c>
      <c r="G29" s="53" t="s">
        <v>51</v>
      </c>
      <c r="H29" s="54" t="s">
        <v>244</v>
      </c>
      <c r="I29" s="53" t="s">
        <v>160</v>
      </c>
      <c r="J29" s="53" t="s">
        <v>161</v>
      </c>
      <c r="K29" s="11"/>
      <c r="L29" s="7"/>
      <c r="M29" s="12"/>
      <c r="N29" s="11"/>
      <c r="O29" s="7"/>
      <c r="P29" s="12"/>
      <c r="Q29" s="11"/>
      <c r="R29" s="7"/>
      <c r="S29" s="12"/>
      <c r="T29" s="11"/>
      <c r="U29" s="7"/>
      <c r="V29" s="12"/>
      <c r="W29" s="11"/>
      <c r="X29" s="7"/>
      <c r="Y29" s="12"/>
      <c r="Z29" s="11"/>
      <c r="AA29" s="7"/>
      <c r="AB29" s="12"/>
      <c r="AC29" s="11"/>
      <c r="AD29" s="7"/>
      <c r="AE29" s="12"/>
      <c r="AF29" s="11"/>
      <c r="AG29" s="7"/>
      <c r="AH29" s="12"/>
      <c r="AI29" s="11"/>
      <c r="AJ29" s="7"/>
      <c r="AK29" s="12"/>
      <c r="AL29" s="11"/>
      <c r="AM29" s="7"/>
      <c r="AN29" s="12"/>
      <c r="AO29" s="18"/>
    </row>
    <row r="30" spans="1:41" ht="71.25" customHeight="1" thickBot="1" x14ac:dyDescent="0.3">
      <c r="A30" s="44">
        <v>25</v>
      </c>
      <c r="B30" s="50"/>
      <c r="C30" s="51" t="s">
        <v>169</v>
      </c>
      <c r="D30" s="52" t="s">
        <v>176</v>
      </c>
      <c r="E30" s="53" t="s">
        <v>171</v>
      </c>
      <c r="F30" s="53">
        <v>75014</v>
      </c>
      <c r="G30" s="53" t="s">
        <v>51</v>
      </c>
      <c r="H30" s="54" t="s">
        <v>244</v>
      </c>
      <c r="I30" s="53" t="s">
        <v>160</v>
      </c>
      <c r="J30" s="53" t="s">
        <v>161</v>
      </c>
      <c r="K30" s="11"/>
      <c r="L30" s="7"/>
      <c r="M30" s="12"/>
      <c r="N30" s="11"/>
      <c r="O30" s="7"/>
      <c r="P30" s="12"/>
      <c r="Q30" s="11"/>
      <c r="R30" s="7"/>
      <c r="S30" s="12"/>
      <c r="T30" s="11"/>
      <c r="U30" s="7"/>
      <c r="V30" s="12"/>
      <c r="W30" s="11"/>
      <c r="X30" s="7"/>
      <c r="Y30" s="12"/>
      <c r="Z30" s="11"/>
      <c r="AA30" s="7"/>
      <c r="AB30" s="12"/>
      <c r="AC30" s="11"/>
      <c r="AD30" s="7"/>
      <c r="AE30" s="12"/>
      <c r="AF30" s="11"/>
      <c r="AG30" s="7"/>
      <c r="AH30" s="12"/>
      <c r="AI30" s="11"/>
      <c r="AJ30" s="7"/>
      <c r="AK30" s="12"/>
      <c r="AL30" s="11"/>
      <c r="AM30" s="7"/>
      <c r="AN30" s="12"/>
      <c r="AO30" s="18"/>
    </row>
    <row r="31" spans="1:41" ht="71.25" customHeight="1" thickBot="1" x14ac:dyDescent="0.3">
      <c r="A31" s="50">
        <v>26</v>
      </c>
      <c r="B31" s="44"/>
      <c r="C31" s="45" t="s">
        <v>169</v>
      </c>
      <c r="D31" s="46" t="s">
        <v>177</v>
      </c>
      <c r="E31" s="47" t="s">
        <v>171</v>
      </c>
      <c r="F31" s="48">
        <v>75014</v>
      </c>
      <c r="G31" s="48" t="s">
        <v>51</v>
      </c>
      <c r="H31" s="54" t="s">
        <v>244</v>
      </c>
      <c r="I31" s="48" t="s">
        <v>160</v>
      </c>
      <c r="J31" s="48" t="s">
        <v>167</v>
      </c>
      <c r="K31" s="11"/>
      <c r="L31" s="7"/>
      <c r="M31" s="12"/>
      <c r="N31" s="11"/>
      <c r="O31" s="7"/>
      <c r="P31" s="12"/>
      <c r="Q31" s="11"/>
      <c r="R31" s="7"/>
      <c r="S31" s="12"/>
      <c r="T31" s="11"/>
      <c r="U31" s="7"/>
      <c r="V31" s="12"/>
      <c r="W31" s="11"/>
      <c r="X31" s="7"/>
      <c r="Y31" s="12"/>
      <c r="Z31" s="11"/>
      <c r="AA31" s="7"/>
      <c r="AB31" s="12"/>
      <c r="AC31" s="11"/>
      <c r="AD31" s="7"/>
      <c r="AE31" s="12"/>
      <c r="AF31" s="11"/>
      <c r="AG31" s="7"/>
      <c r="AH31" s="12"/>
      <c r="AI31" s="11"/>
      <c r="AJ31" s="7"/>
      <c r="AK31" s="12"/>
      <c r="AL31" s="11"/>
      <c r="AM31" s="7"/>
      <c r="AN31" s="12"/>
      <c r="AO31" s="18"/>
    </row>
    <row r="32" spans="1:41" ht="71.25" customHeight="1" thickBot="1" x14ac:dyDescent="0.3">
      <c r="A32" s="50">
        <v>27</v>
      </c>
      <c r="B32" s="55"/>
      <c r="C32" s="56" t="s">
        <v>169</v>
      </c>
      <c r="D32" s="57" t="s">
        <v>178</v>
      </c>
      <c r="E32" s="58" t="s">
        <v>171</v>
      </c>
      <c r="F32" s="58">
        <v>75014</v>
      </c>
      <c r="G32" s="58" t="s">
        <v>51</v>
      </c>
      <c r="H32" s="54" t="s">
        <v>244</v>
      </c>
      <c r="I32" s="58" t="s">
        <v>160</v>
      </c>
      <c r="J32" s="58" t="s">
        <v>60</v>
      </c>
      <c r="K32" s="11"/>
      <c r="L32" s="7"/>
      <c r="M32" s="12"/>
      <c r="N32" s="11"/>
      <c r="O32" s="7"/>
      <c r="P32" s="12"/>
      <c r="Q32" s="11"/>
      <c r="R32" s="7"/>
      <c r="S32" s="12"/>
      <c r="T32" s="11"/>
      <c r="U32" s="7"/>
      <c r="V32" s="12"/>
      <c r="W32" s="11"/>
      <c r="X32" s="7"/>
      <c r="Y32" s="12"/>
      <c r="Z32" s="11"/>
      <c r="AA32" s="7"/>
      <c r="AB32" s="12"/>
      <c r="AC32" s="11"/>
      <c r="AD32" s="7"/>
      <c r="AE32" s="12"/>
      <c r="AF32" s="11"/>
      <c r="AG32" s="7"/>
      <c r="AH32" s="12"/>
      <c r="AI32" s="11"/>
      <c r="AJ32" s="7"/>
      <c r="AK32" s="12"/>
      <c r="AL32" s="11"/>
      <c r="AM32" s="7"/>
      <c r="AN32" s="12"/>
      <c r="AO32" s="18"/>
    </row>
    <row r="33" spans="1:41" ht="71.25" customHeight="1" thickTop="1" x14ac:dyDescent="0.25">
      <c r="A33" s="50">
        <v>28</v>
      </c>
      <c r="B33" s="59"/>
      <c r="C33" s="60" t="s">
        <v>179</v>
      </c>
      <c r="D33" s="60" t="s">
        <v>180</v>
      </c>
      <c r="E33" s="61" t="s">
        <v>181</v>
      </c>
      <c r="F33" s="62">
        <v>75005</v>
      </c>
      <c r="G33" s="63" t="s">
        <v>51</v>
      </c>
      <c r="H33" s="64">
        <v>46082</v>
      </c>
      <c r="I33" s="62">
        <v>6549.5</v>
      </c>
      <c r="J33" s="62" t="s">
        <v>62</v>
      </c>
      <c r="K33" s="11"/>
      <c r="L33" s="7"/>
      <c r="M33" s="12"/>
      <c r="N33" s="11"/>
      <c r="O33" s="7"/>
      <c r="P33" s="12"/>
      <c r="Q33" s="11"/>
      <c r="R33" s="7"/>
      <c r="S33" s="12"/>
      <c r="T33" s="11"/>
      <c r="U33" s="7"/>
      <c r="V33" s="12"/>
      <c r="W33" s="11"/>
      <c r="X33" s="7"/>
      <c r="Y33" s="12"/>
      <c r="Z33" s="11"/>
      <c r="AA33" s="7"/>
      <c r="AB33" s="12"/>
      <c r="AC33" s="11"/>
      <c r="AD33" s="7"/>
      <c r="AE33" s="12"/>
      <c r="AF33" s="11"/>
      <c r="AG33" s="7"/>
      <c r="AH33" s="12"/>
      <c r="AI33" s="11"/>
      <c r="AJ33" s="7"/>
      <c r="AK33" s="12"/>
      <c r="AL33" s="11"/>
      <c r="AM33" s="7"/>
      <c r="AN33" s="12"/>
      <c r="AO33" s="11">
        <f t="shared" si="0"/>
        <v>0</v>
      </c>
    </row>
    <row r="34" spans="1:41" ht="71.25" customHeight="1" x14ac:dyDescent="0.25">
      <c r="A34" s="44">
        <v>29</v>
      </c>
      <c r="B34" s="44"/>
      <c r="C34" s="46" t="s">
        <v>182</v>
      </c>
      <c r="D34" s="46" t="s">
        <v>182</v>
      </c>
      <c r="E34" s="65" t="s">
        <v>183</v>
      </c>
      <c r="F34" s="48">
        <v>75005</v>
      </c>
      <c r="G34" s="66" t="s">
        <v>51</v>
      </c>
      <c r="H34" s="49">
        <v>46082</v>
      </c>
      <c r="I34" s="53">
        <v>670.22</v>
      </c>
      <c r="J34" s="48" t="s">
        <v>61</v>
      </c>
      <c r="K34" s="11"/>
      <c r="L34" s="7"/>
      <c r="M34" s="12"/>
      <c r="N34" s="11"/>
      <c r="O34" s="7"/>
      <c r="P34" s="12"/>
      <c r="Q34" s="11"/>
      <c r="R34" s="7"/>
      <c r="S34" s="12"/>
      <c r="T34" s="11"/>
      <c r="U34" s="7"/>
      <c r="V34" s="12"/>
      <c r="W34" s="11"/>
      <c r="X34" s="7"/>
      <c r="Y34" s="12"/>
      <c r="Z34" s="11"/>
      <c r="AA34" s="7"/>
      <c r="AB34" s="12"/>
      <c r="AC34" s="11"/>
      <c r="AD34" s="7"/>
      <c r="AE34" s="12"/>
      <c r="AF34" s="11"/>
      <c r="AG34" s="7"/>
      <c r="AH34" s="12"/>
      <c r="AI34" s="11"/>
      <c r="AJ34" s="7"/>
      <c r="AK34" s="12"/>
      <c r="AL34" s="11"/>
      <c r="AM34" s="7"/>
      <c r="AN34" s="12"/>
      <c r="AO34" s="11">
        <f t="shared" si="0"/>
        <v>0</v>
      </c>
    </row>
    <row r="35" spans="1:41" ht="71.25" customHeight="1" x14ac:dyDescent="0.25">
      <c r="A35" s="50">
        <v>30</v>
      </c>
      <c r="B35" s="50"/>
      <c r="C35" s="52" t="s">
        <v>63</v>
      </c>
      <c r="D35" s="52" t="s">
        <v>184</v>
      </c>
      <c r="E35" s="53" t="s">
        <v>185</v>
      </c>
      <c r="F35" s="53">
        <v>75006</v>
      </c>
      <c r="G35" s="66" t="s">
        <v>51</v>
      </c>
      <c r="H35" s="49">
        <v>46082</v>
      </c>
      <c r="I35" s="53">
        <v>700.01</v>
      </c>
      <c r="J35" s="53" t="s">
        <v>186</v>
      </c>
      <c r="K35" s="11"/>
      <c r="L35" s="7"/>
      <c r="M35" s="12"/>
      <c r="N35" s="11"/>
      <c r="O35" s="7"/>
      <c r="P35" s="12"/>
      <c r="Q35" s="11"/>
      <c r="R35" s="7"/>
      <c r="S35" s="12"/>
      <c r="T35" s="11"/>
      <c r="U35" s="7"/>
      <c r="V35" s="12"/>
      <c r="W35" s="11"/>
      <c r="X35" s="7"/>
      <c r="Y35" s="12"/>
      <c r="Z35" s="11"/>
      <c r="AA35" s="7"/>
      <c r="AB35" s="12"/>
      <c r="AC35" s="11"/>
      <c r="AD35" s="7"/>
      <c r="AE35" s="12"/>
      <c r="AF35" s="11"/>
      <c r="AG35" s="7"/>
      <c r="AH35" s="12"/>
      <c r="AI35" s="11"/>
      <c r="AJ35" s="7"/>
      <c r="AK35" s="12"/>
      <c r="AL35" s="11"/>
      <c r="AM35" s="7"/>
      <c r="AN35" s="12"/>
      <c r="AO35" s="11">
        <f t="shared" si="0"/>
        <v>0</v>
      </c>
    </row>
    <row r="36" spans="1:41" ht="71.25" customHeight="1" x14ac:dyDescent="0.25">
      <c r="A36" s="50">
        <v>31</v>
      </c>
      <c r="B36" s="50"/>
      <c r="C36" s="52" t="s">
        <v>63</v>
      </c>
      <c r="D36" s="52" t="s">
        <v>187</v>
      </c>
      <c r="E36" s="53" t="s">
        <v>188</v>
      </c>
      <c r="F36" s="53">
        <v>75007</v>
      </c>
      <c r="G36" s="66" t="s">
        <v>51</v>
      </c>
      <c r="H36" s="49">
        <v>46082</v>
      </c>
      <c r="I36" s="53">
        <v>1911.5</v>
      </c>
      <c r="J36" s="53" t="s">
        <v>62</v>
      </c>
      <c r="K36" s="11"/>
      <c r="L36" s="7"/>
      <c r="M36" s="12"/>
      <c r="N36" s="11"/>
      <c r="O36" s="7"/>
      <c r="P36" s="12"/>
      <c r="Q36" s="11"/>
      <c r="R36" s="7"/>
      <c r="S36" s="12"/>
      <c r="T36" s="11"/>
      <c r="U36" s="7"/>
      <c r="V36" s="12"/>
      <c r="W36" s="11"/>
      <c r="X36" s="7"/>
      <c r="Y36" s="12"/>
      <c r="Z36" s="11"/>
      <c r="AA36" s="7"/>
      <c r="AB36" s="12"/>
      <c r="AC36" s="11"/>
      <c r="AD36" s="7"/>
      <c r="AE36" s="12"/>
      <c r="AF36" s="11"/>
      <c r="AG36" s="7"/>
      <c r="AH36" s="12"/>
      <c r="AI36" s="11"/>
      <c r="AJ36" s="7"/>
      <c r="AK36" s="12"/>
      <c r="AL36" s="11"/>
      <c r="AM36" s="7"/>
      <c r="AN36" s="12"/>
      <c r="AO36" s="11">
        <f t="shared" si="0"/>
        <v>0</v>
      </c>
    </row>
    <row r="37" spans="1:41" ht="71.25" customHeight="1" x14ac:dyDescent="0.25">
      <c r="A37" s="50">
        <v>32</v>
      </c>
      <c r="B37" s="44"/>
      <c r="C37" s="52" t="s">
        <v>189</v>
      </c>
      <c r="D37" s="52" t="s">
        <v>189</v>
      </c>
      <c r="E37" s="53" t="s">
        <v>190</v>
      </c>
      <c r="F37" s="53">
        <v>75007</v>
      </c>
      <c r="G37" s="66" t="s">
        <v>51</v>
      </c>
      <c r="H37" s="49">
        <v>46082</v>
      </c>
      <c r="I37" s="53" t="s">
        <v>64</v>
      </c>
      <c r="J37" s="53" t="s">
        <v>61</v>
      </c>
      <c r="K37" s="11"/>
      <c r="L37" s="7"/>
      <c r="M37" s="12"/>
      <c r="N37" s="11"/>
      <c r="O37" s="7"/>
      <c r="P37" s="12"/>
      <c r="Q37" s="11"/>
      <c r="R37" s="7"/>
      <c r="S37" s="12"/>
      <c r="T37" s="11"/>
      <c r="U37" s="7"/>
      <c r="V37" s="12"/>
      <c r="W37" s="11"/>
      <c r="X37" s="7"/>
      <c r="Y37" s="12"/>
      <c r="Z37" s="11"/>
      <c r="AA37" s="7"/>
      <c r="AB37" s="12"/>
      <c r="AC37" s="11"/>
      <c r="AD37" s="7"/>
      <c r="AE37" s="12"/>
      <c r="AF37" s="11"/>
      <c r="AG37" s="7"/>
      <c r="AH37" s="12"/>
      <c r="AI37" s="11"/>
      <c r="AJ37" s="7"/>
      <c r="AK37" s="12"/>
      <c r="AL37" s="11"/>
      <c r="AM37" s="7"/>
      <c r="AN37" s="12"/>
      <c r="AO37" s="11">
        <f t="shared" si="0"/>
        <v>0</v>
      </c>
    </row>
    <row r="38" spans="1:41" ht="71.25" customHeight="1" thickBot="1" x14ac:dyDescent="0.3">
      <c r="A38" s="44">
        <v>33</v>
      </c>
      <c r="B38" s="50"/>
      <c r="C38" s="52" t="s">
        <v>63</v>
      </c>
      <c r="D38" s="52" t="s">
        <v>191</v>
      </c>
      <c r="E38" s="53" t="s">
        <v>192</v>
      </c>
      <c r="F38" s="53">
        <v>75007</v>
      </c>
      <c r="G38" s="66" t="s">
        <v>51</v>
      </c>
      <c r="H38" s="49">
        <v>46082</v>
      </c>
      <c r="I38" s="53">
        <v>283.39</v>
      </c>
      <c r="J38" s="53" t="s">
        <v>62</v>
      </c>
      <c r="K38" s="11"/>
      <c r="L38" s="7"/>
      <c r="M38" s="12"/>
      <c r="N38" s="11"/>
      <c r="O38" s="7"/>
      <c r="P38" s="12"/>
      <c r="Q38" s="11"/>
      <c r="R38" s="7"/>
      <c r="S38" s="12"/>
      <c r="T38" s="11"/>
      <c r="U38" s="7"/>
      <c r="V38" s="12"/>
      <c r="W38" s="11"/>
      <c r="X38" s="7"/>
      <c r="Y38" s="12"/>
      <c r="Z38" s="11"/>
      <c r="AA38" s="7"/>
      <c r="AB38" s="12"/>
      <c r="AC38" s="11"/>
      <c r="AD38" s="7"/>
      <c r="AE38" s="12"/>
      <c r="AF38" s="11"/>
      <c r="AG38" s="7"/>
      <c r="AH38" s="12"/>
      <c r="AI38" s="11"/>
      <c r="AJ38" s="7"/>
      <c r="AK38" s="12"/>
      <c r="AL38" s="11"/>
      <c r="AM38" s="7"/>
      <c r="AN38" s="12"/>
      <c r="AO38" s="18"/>
    </row>
    <row r="39" spans="1:41" ht="71.25" customHeight="1" x14ac:dyDescent="0.25">
      <c r="A39" s="50">
        <v>34</v>
      </c>
      <c r="B39" s="50"/>
      <c r="C39" s="46" t="s">
        <v>66</v>
      </c>
      <c r="D39" s="46" t="s">
        <v>193</v>
      </c>
      <c r="E39" s="65" t="s">
        <v>194</v>
      </c>
      <c r="F39" s="48">
        <v>75013</v>
      </c>
      <c r="G39" s="66" t="s">
        <v>51</v>
      </c>
      <c r="H39" s="49">
        <v>46082</v>
      </c>
      <c r="I39" s="53">
        <v>5669.69</v>
      </c>
      <c r="J39" s="53" t="s">
        <v>62</v>
      </c>
      <c r="K39" s="11"/>
      <c r="L39" s="7"/>
      <c r="M39" s="12"/>
      <c r="N39" s="11"/>
      <c r="O39" s="7"/>
      <c r="P39" s="12"/>
      <c r="Q39" s="11"/>
      <c r="R39" s="7"/>
      <c r="S39" s="12"/>
      <c r="T39" s="11"/>
      <c r="U39" s="7"/>
      <c r="V39" s="12"/>
      <c r="W39" s="11"/>
      <c r="X39" s="7"/>
      <c r="Y39" s="12"/>
      <c r="Z39" s="11"/>
      <c r="AA39" s="7"/>
      <c r="AB39" s="12"/>
      <c r="AC39" s="11"/>
      <c r="AD39" s="7"/>
      <c r="AE39" s="12"/>
      <c r="AF39" s="11"/>
      <c r="AG39" s="7"/>
      <c r="AH39" s="12"/>
      <c r="AI39" s="11"/>
      <c r="AJ39" s="7"/>
      <c r="AK39" s="12"/>
      <c r="AL39" s="11"/>
      <c r="AM39" s="7"/>
      <c r="AN39" s="12"/>
      <c r="AO39" s="11">
        <f t="shared" si="0"/>
        <v>0</v>
      </c>
    </row>
    <row r="40" spans="1:41" ht="71.25" customHeight="1" x14ac:dyDescent="0.25">
      <c r="A40" s="50">
        <v>35</v>
      </c>
      <c r="B40" s="44"/>
      <c r="C40" s="52" t="s">
        <v>195</v>
      </c>
      <c r="D40" s="52" t="s">
        <v>196</v>
      </c>
      <c r="E40" s="53" t="s">
        <v>197</v>
      </c>
      <c r="F40" s="53">
        <v>75013</v>
      </c>
      <c r="G40" s="66" t="s">
        <v>51</v>
      </c>
      <c r="H40" s="49">
        <v>46082</v>
      </c>
      <c r="I40" s="53">
        <v>11184.95</v>
      </c>
      <c r="J40" s="53" t="s">
        <v>62</v>
      </c>
      <c r="K40" s="11"/>
      <c r="L40" s="7"/>
      <c r="M40" s="12"/>
      <c r="N40" s="11"/>
      <c r="O40" s="7"/>
      <c r="P40" s="12"/>
      <c r="Q40" s="11"/>
      <c r="R40" s="7"/>
      <c r="S40" s="12"/>
      <c r="T40" s="11"/>
      <c r="U40" s="7"/>
      <c r="V40" s="12"/>
      <c r="W40" s="11"/>
      <c r="X40" s="7"/>
      <c r="Y40" s="12"/>
      <c r="Z40" s="11"/>
      <c r="AA40" s="7"/>
      <c r="AB40" s="12"/>
      <c r="AC40" s="11"/>
      <c r="AD40" s="7"/>
      <c r="AE40" s="12"/>
      <c r="AF40" s="11"/>
      <c r="AG40" s="7"/>
      <c r="AH40" s="12"/>
      <c r="AI40" s="11"/>
      <c r="AJ40" s="7"/>
      <c r="AK40" s="12"/>
      <c r="AL40" s="11"/>
      <c r="AM40" s="7"/>
      <c r="AN40" s="12"/>
      <c r="AO40" s="11">
        <f t="shared" si="0"/>
        <v>0</v>
      </c>
    </row>
    <row r="41" spans="1:41" ht="71.25" customHeight="1" x14ac:dyDescent="0.25">
      <c r="A41" s="50">
        <v>36</v>
      </c>
      <c r="B41" s="50"/>
      <c r="C41" s="52" t="s">
        <v>198</v>
      </c>
      <c r="D41" s="52" t="s">
        <v>199</v>
      </c>
      <c r="E41" s="53" t="s">
        <v>200</v>
      </c>
      <c r="F41" s="53">
        <v>75013</v>
      </c>
      <c r="G41" s="66" t="s">
        <v>51</v>
      </c>
      <c r="H41" s="49">
        <v>46082</v>
      </c>
      <c r="I41" s="53">
        <v>2897.93</v>
      </c>
      <c r="J41" s="53" t="s">
        <v>61</v>
      </c>
      <c r="K41" s="11"/>
      <c r="L41" s="7"/>
      <c r="M41" s="12"/>
      <c r="N41" s="11"/>
      <c r="O41" s="7"/>
      <c r="P41" s="12"/>
      <c r="Q41" s="11"/>
      <c r="R41" s="7"/>
      <c r="S41" s="12"/>
      <c r="T41" s="11"/>
      <c r="U41" s="7"/>
      <c r="V41" s="12"/>
      <c r="W41" s="11"/>
      <c r="X41" s="7"/>
      <c r="Y41" s="12"/>
      <c r="Z41" s="11"/>
      <c r="AA41" s="7"/>
      <c r="AB41" s="12"/>
      <c r="AC41" s="11"/>
      <c r="AD41" s="7"/>
      <c r="AE41" s="12"/>
      <c r="AF41" s="11"/>
      <c r="AG41" s="7"/>
      <c r="AH41" s="12"/>
      <c r="AI41" s="11"/>
      <c r="AJ41" s="7"/>
      <c r="AK41" s="12"/>
      <c r="AL41" s="11"/>
      <c r="AM41" s="7"/>
      <c r="AN41" s="12"/>
      <c r="AO41" s="11">
        <f t="shared" si="0"/>
        <v>0</v>
      </c>
    </row>
    <row r="42" spans="1:41" ht="71.25" customHeight="1" thickBot="1" x14ac:dyDescent="0.3">
      <c r="A42" s="44">
        <v>37</v>
      </c>
      <c r="B42" s="50"/>
      <c r="C42" s="52" t="s">
        <v>198</v>
      </c>
      <c r="D42" s="52" t="s">
        <v>201</v>
      </c>
      <c r="E42" s="53" t="s">
        <v>202</v>
      </c>
      <c r="F42" s="53">
        <v>75013</v>
      </c>
      <c r="G42" s="66" t="s">
        <v>51</v>
      </c>
      <c r="H42" s="49">
        <v>46082</v>
      </c>
      <c r="I42" s="53">
        <v>1022.65</v>
      </c>
      <c r="J42" s="53" t="s">
        <v>61</v>
      </c>
      <c r="K42" s="11"/>
      <c r="L42" s="7"/>
      <c r="M42" s="12"/>
      <c r="N42" s="11"/>
      <c r="O42" s="7"/>
      <c r="P42" s="12"/>
      <c r="Q42" s="11"/>
      <c r="R42" s="7"/>
      <c r="S42" s="12"/>
      <c r="T42" s="11"/>
      <c r="U42" s="7"/>
      <c r="V42" s="12"/>
      <c r="W42" s="11"/>
      <c r="X42" s="7"/>
      <c r="Y42" s="12"/>
      <c r="Z42" s="11"/>
      <c r="AA42" s="7"/>
      <c r="AB42" s="12"/>
      <c r="AC42" s="11"/>
      <c r="AD42" s="7"/>
      <c r="AE42" s="12"/>
      <c r="AF42" s="11"/>
      <c r="AG42" s="7"/>
      <c r="AH42" s="12"/>
      <c r="AI42" s="11"/>
      <c r="AJ42" s="7"/>
      <c r="AK42" s="12"/>
      <c r="AL42" s="11"/>
      <c r="AM42" s="7"/>
      <c r="AN42" s="12"/>
      <c r="AO42" s="18"/>
    </row>
    <row r="43" spans="1:41" ht="71.25" customHeight="1" x14ac:dyDescent="0.25">
      <c r="A43" s="50">
        <v>38</v>
      </c>
      <c r="B43" s="44"/>
      <c r="C43" s="52" t="s">
        <v>198</v>
      </c>
      <c r="D43" s="52" t="s">
        <v>203</v>
      </c>
      <c r="E43" s="53" t="s">
        <v>204</v>
      </c>
      <c r="F43" s="53">
        <v>75013</v>
      </c>
      <c r="G43" s="66" t="s">
        <v>51</v>
      </c>
      <c r="H43" s="49">
        <v>46082</v>
      </c>
      <c r="I43" s="53"/>
      <c r="J43" s="53" t="s">
        <v>61</v>
      </c>
      <c r="K43" s="11"/>
      <c r="L43" s="7"/>
      <c r="M43" s="12"/>
      <c r="N43" s="11"/>
      <c r="O43" s="7"/>
      <c r="P43" s="12"/>
      <c r="Q43" s="11"/>
      <c r="R43" s="7"/>
      <c r="S43" s="12"/>
      <c r="T43" s="11"/>
      <c r="U43" s="7"/>
      <c r="V43" s="12"/>
      <c r="W43" s="11"/>
      <c r="X43" s="7"/>
      <c r="Y43" s="12"/>
      <c r="Z43" s="11"/>
      <c r="AA43" s="7"/>
      <c r="AB43" s="12"/>
      <c r="AC43" s="11"/>
      <c r="AD43" s="7"/>
      <c r="AE43" s="12"/>
      <c r="AF43" s="11"/>
      <c r="AG43" s="7"/>
      <c r="AH43" s="12"/>
      <c r="AI43" s="11"/>
      <c r="AJ43" s="7"/>
      <c r="AK43" s="12"/>
      <c r="AL43" s="11"/>
      <c r="AM43" s="7"/>
      <c r="AN43" s="12"/>
      <c r="AO43" s="11">
        <f t="shared" si="0"/>
        <v>0</v>
      </c>
    </row>
    <row r="44" spans="1:41" ht="71.25" customHeight="1" thickBot="1" x14ac:dyDescent="0.3">
      <c r="A44" s="50">
        <v>39</v>
      </c>
      <c r="B44" s="50"/>
      <c r="C44" s="52" t="s">
        <v>198</v>
      </c>
      <c r="D44" s="52" t="s">
        <v>205</v>
      </c>
      <c r="E44" s="53" t="s">
        <v>204</v>
      </c>
      <c r="F44" s="53">
        <v>75013</v>
      </c>
      <c r="G44" s="66" t="s">
        <v>51</v>
      </c>
      <c r="H44" s="49">
        <v>46082</v>
      </c>
      <c r="I44" s="53">
        <v>6388.15</v>
      </c>
      <c r="J44" s="53" t="s">
        <v>61</v>
      </c>
      <c r="K44" s="11"/>
      <c r="L44" s="7"/>
      <c r="M44" s="12"/>
      <c r="N44" s="11"/>
      <c r="O44" s="7"/>
      <c r="P44" s="12"/>
      <c r="Q44" s="11"/>
      <c r="R44" s="7"/>
      <c r="S44" s="12"/>
      <c r="T44" s="11"/>
      <c r="U44" s="7"/>
      <c r="V44" s="12"/>
      <c r="W44" s="11"/>
      <c r="X44" s="7"/>
      <c r="Y44" s="12"/>
      <c r="Z44" s="11"/>
      <c r="AA44" s="7"/>
      <c r="AB44" s="12"/>
      <c r="AC44" s="11"/>
      <c r="AD44" s="7"/>
      <c r="AE44" s="12"/>
      <c r="AF44" s="11"/>
      <c r="AG44" s="7"/>
      <c r="AH44" s="12"/>
      <c r="AI44" s="11"/>
      <c r="AJ44" s="7"/>
      <c r="AK44" s="12"/>
      <c r="AL44" s="11"/>
      <c r="AM44" s="7"/>
      <c r="AN44" s="12"/>
      <c r="AO44" s="18"/>
    </row>
    <row r="45" spans="1:41" ht="71.25" customHeight="1" x14ac:dyDescent="0.25">
      <c r="A45" s="50">
        <v>40</v>
      </c>
      <c r="B45" s="50"/>
      <c r="C45" s="52" t="s">
        <v>63</v>
      </c>
      <c r="D45" s="46" t="s">
        <v>206</v>
      </c>
      <c r="E45" s="65" t="s">
        <v>207</v>
      </c>
      <c r="F45" s="48">
        <v>75014</v>
      </c>
      <c r="G45" s="66" t="s">
        <v>51</v>
      </c>
      <c r="H45" s="49">
        <v>46082</v>
      </c>
      <c r="I45" s="48">
        <v>6522.88</v>
      </c>
      <c r="J45" s="53" t="s">
        <v>62</v>
      </c>
      <c r="K45" s="11"/>
      <c r="L45" s="7"/>
      <c r="M45" s="12"/>
      <c r="N45" s="11"/>
      <c r="O45" s="7"/>
      <c r="P45" s="12"/>
      <c r="Q45" s="11"/>
      <c r="R45" s="7"/>
      <c r="S45" s="12"/>
      <c r="T45" s="11"/>
      <c r="U45" s="7"/>
      <c r="V45" s="12"/>
      <c r="W45" s="11"/>
      <c r="X45" s="7"/>
      <c r="Y45" s="12"/>
      <c r="Z45" s="11"/>
      <c r="AA45" s="7"/>
      <c r="AB45" s="12"/>
      <c r="AC45" s="11"/>
      <c r="AD45" s="7"/>
      <c r="AE45" s="12"/>
      <c r="AF45" s="11"/>
      <c r="AG45" s="7"/>
      <c r="AH45" s="12"/>
      <c r="AI45" s="11"/>
      <c r="AJ45" s="7"/>
      <c r="AK45" s="12"/>
      <c r="AL45" s="11"/>
      <c r="AM45" s="7"/>
      <c r="AN45" s="12"/>
      <c r="AO45" s="11">
        <f t="shared" si="0"/>
        <v>0</v>
      </c>
    </row>
    <row r="46" spans="1:41" ht="71.25" customHeight="1" thickBot="1" x14ac:dyDescent="0.3">
      <c r="A46" s="44">
        <v>41</v>
      </c>
      <c r="B46" s="44"/>
      <c r="C46" s="52" t="s">
        <v>65</v>
      </c>
      <c r="D46" s="52" t="s">
        <v>208</v>
      </c>
      <c r="E46" s="53" t="s">
        <v>209</v>
      </c>
      <c r="F46" s="53">
        <v>75015</v>
      </c>
      <c r="G46" s="66" t="s">
        <v>51</v>
      </c>
      <c r="H46" s="49">
        <v>46082</v>
      </c>
      <c r="I46" s="53">
        <v>546.80999999999995</v>
      </c>
      <c r="J46" s="53" t="s">
        <v>61</v>
      </c>
      <c r="K46" s="11"/>
      <c r="L46" s="7"/>
      <c r="M46" s="12"/>
      <c r="N46" s="11"/>
      <c r="O46" s="7"/>
      <c r="P46" s="12"/>
      <c r="Q46" s="11"/>
      <c r="R46" s="7"/>
      <c r="S46" s="12"/>
      <c r="T46" s="11"/>
      <c r="U46" s="7"/>
      <c r="V46" s="12"/>
      <c r="W46" s="11"/>
      <c r="X46" s="7"/>
      <c r="Y46" s="12"/>
      <c r="Z46" s="11"/>
      <c r="AA46" s="7"/>
      <c r="AB46" s="12"/>
      <c r="AC46" s="11"/>
      <c r="AD46" s="7"/>
      <c r="AE46" s="12"/>
      <c r="AF46" s="11"/>
      <c r="AG46" s="7"/>
      <c r="AH46" s="12"/>
      <c r="AI46" s="11"/>
      <c r="AJ46" s="7"/>
      <c r="AK46" s="12"/>
      <c r="AL46" s="11"/>
      <c r="AM46" s="7"/>
      <c r="AN46" s="12"/>
      <c r="AO46" s="18"/>
    </row>
    <row r="47" spans="1:41" ht="71.25" customHeight="1" thickBot="1" x14ac:dyDescent="0.3">
      <c r="A47" s="50">
        <v>42</v>
      </c>
      <c r="B47" s="50"/>
      <c r="C47" s="52" t="s">
        <v>63</v>
      </c>
      <c r="D47" s="52" t="s">
        <v>210</v>
      </c>
      <c r="E47" s="53" t="s">
        <v>211</v>
      </c>
      <c r="F47" s="53">
        <v>75015</v>
      </c>
      <c r="G47" s="66" t="s">
        <v>51</v>
      </c>
      <c r="H47" s="49">
        <v>46082</v>
      </c>
      <c r="I47" s="53">
        <v>2743.06</v>
      </c>
      <c r="J47" s="53" t="s">
        <v>62</v>
      </c>
      <c r="K47" s="11"/>
      <c r="L47" s="7"/>
      <c r="M47" s="12"/>
      <c r="N47" s="11"/>
      <c r="O47" s="7"/>
      <c r="P47" s="12"/>
      <c r="Q47" s="11"/>
      <c r="R47" s="7"/>
      <c r="S47" s="12"/>
      <c r="T47" s="11"/>
      <c r="U47" s="7"/>
      <c r="V47" s="12"/>
      <c r="W47" s="11"/>
      <c r="X47" s="7"/>
      <c r="Y47" s="12"/>
      <c r="Z47" s="11"/>
      <c r="AA47" s="7"/>
      <c r="AB47" s="12"/>
      <c r="AC47" s="11"/>
      <c r="AD47" s="7"/>
      <c r="AE47" s="12"/>
      <c r="AF47" s="11"/>
      <c r="AG47" s="7"/>
      <c r="AH47" s="12"/>
      <c r="AI47" s="11"/>
      <c r="AJ47" s="7"/>
      <c r="AK47" s="12"/>
      <c r="AL47" s="11"/>
      <c r="AM47" s="7"/>
      <c r="AN47" s="12"/>
      <c r="AO47" s="18"/>
    </row>
    <row r="48" spans="1:41" ht="71.25" customHeight="1" thickBot="1" x14ac:dyDescent="0.3">
      <c r="A48" s="50">
        <v>43</v>
      </c>
      <c r="B48" s="50"/>
      <c r="C48" s="52" t="s">
        <v>63</v>
      </c>
      <c r="D48" s="52" t="s">
        <v>212</v>
      </c>
      <c r="E48" s="53" t="s">
        <v>213</v>
      </c>
      <c r="F48" s="53">
        <v>75015</v>
      </c>
      <c r="G48" s="66" t="s">
        <v>51</v>
      </c>
      <c r="H48" s="49">
        <v>46082</v>
      </c>
      <c r="I48" s="53">
        <v>1000.2</v>
      </c>
      <c r="J48" s="53" t="s">
        <v>62</v>
      </c>
      <c r="K48" s="11"/>
      <c r="L48" s="7"/>
      <c r="M48" s="12"/>
      <c r="N48" s="11"/>
      <c r="O48" s="7"/>
      <c r="P48" s="12"/>
      <c r="Q48" s="11"/>
      <c r="R48" s="7"/>
      <c r="S48" s="12"/>
      <c r="T48" s="11"/>
      <c r="U48" s="7"/>
      <c r="V48" s="12"/>
      <c r="W48" s="11"/>
      <c r="X48" s="7"/>
      <c r="Y48" s="12"/>
      <c r="Z48" s="11"/>
      <c r="AA48" s="7"/>
      <c r="AB48" s="12"/>
      <c r="AC48" s="11"/>
      <c r="AD48" s="7"/>
      <c r="AE48" s="12"/>
      <c r="AF48" s="11"/>
      <c r="AG48" s="7"/>
      <c r="AH48" s="12"/>
      <c r="AI48" s="11"/>
      <c r="AJ48" s="7"/>
      <c r="AK48" s="12"/>
      <c r="AL48" s="11"/>
      <c r="AM48" s="7"/>
      <c r="AN48" s="12"/>
      <c r="AO48" s="18"/>
    </row>
    <row r="49" spans="1:1018" ht="71.25" customHeight="1" thickBot="1" x14ac:dyDescent="0.3">
      <c r="A49" s="50">
        <v>44</v>
      </c>
      <c r="B49" s="44"/>
      <c r="C49" s="52" t="s">
        <v>214</v>
      </c>
      <c r="D49" s="52" t="s">
        <v>215</v>
      </c>
      <c r="E49" s="53" t="s">
        <v>216</v>
      </c>
      <c r="F49" s="53">
        <v>75015</v>
      </c>
      <c r="G49" s="66" t="s">
        <v>51</v>
      </c>
      <c r="H49" s="49">
        <v>46082</v>
      </c>
      <c r="I49" s="53">
        <v>293.08999999999997</v>
      </c>
      <c r="J49" s="53" t="s">
        <v>62</v>
      </c>
      <c r="K49" s="11"/>
      <c r="L49" s="7"/>
      <c r="M49" s="12"/>
      <c r="N49" s="11"/>
      <c r="O49" s="7"/>
      <c r="P49" s="12"/>
      <c r="Q49" s="11"/>
      <c r="R49" s="7"/>
      <c r="S49" s="12"/>
      <c r="T49" s="11"/>
      <c r="U49" s="7"/>
      <c r="V49" s="12"/>
      <c r="W49" s="11"/>
      <c r="X49" s="7"/>
      <c r="Y49" s="12"/>
      <c r="Z49" s="11"/>
      <c r="AA49" s="7"/>
      <c r="AB49" s="12"/>
      <c r="AC49" s="11"/>
      <c r="AD49" s="7"/>
      <c r="AE49" s="12"/>
      <c r="AF49" s="11"/>
      <c r="AG49" s="7"/>
      <c r="AH49" s="12"/>
      <c r="AI49" s="11"/>
      <c r="AJ49" s="7"/>
      <c r="AK49" s="12"/>
      <c r="AL49" s="11"/>
      <c r="AM49" s="7"/>
      <c r="AN49" s="12"/>
      <c r="AO49" s="18"/>
    </row>
    <row r="50" spans="1:1018" ht="71.25" customHeight="1" x14ac:dyDescent="0.25">
      <c r="A50" s="44">
        <v>45</v>
      </c>
      <c r="B50" s="50"/>
      <c r="C50" s="52" t="s">
        <v>217</v>
      </c>
      <c r="D50" s="52" t="s">
        <v>218</v>
      </c>
      <c r="E50" s="53" t="s">
        <v>219</v>
      </c>
      <c r="F50" s="53">
        <v>75015</v>
      </c>
      <c r="G50" s="66" t="s">
        <v>51</v>
      </c>
      <c r="H50" s="49">
        <v>46082</v>
      </c>
      <c r="I50" s="53">
        <v>168.1</v>
      </c>
      <c r="J50" s="53" t="s">
        <v>61</v>
      </c>
      <c r="K50" s="11"/>
      <c r="L50" s="7"/>
      <c r="M50" s="12"/>
      <c r="N50" s="11"/>
      <c r="O50" s="7"/>
      <c r="P50" s="12"/>
      <c r="Q50" s="11"/>
      <c r="R50" s="7"/>
      <c r="S50" s="12"/>
      <c r="T50" s="11"/>
      <c r="U50" s="7"/>
      <c r="V50" s="12"/>
      <c r="W50" s="11"/>
      <c r="X50" s="7"/>
      <c r="Y50" s="12"/>
      <c r="Z50" s="11"/>
      <c r="AA50" s="7"/>
      <c r="AB50" s="12"/>
      <c r="AC50" s="11"/>
      <c r="AD50" s="7"/>
      <c r="AE50" s="12"/>
      <c r="AF50" s="11"/>
      <c r="AG50" s="7"/>
      <c r="AH50" s="12"/>
      <c r="AI50" s="11"/>
      <c r="AJ50" s="7"/>
      <c r="AK50" s="12"/>
      <c r="AL50" s="11"/>
      <c r="AM50" s="7"/>
      <c r="AN50" s="12"/>
      <c r="AO50" s="11">
        <f t="shared" si="0"/>
        <v>0</v>
      </c>
    </row>
    <row r="51" spans="1:1018" ht="71.25" customHeight="1" thickBot="1" x14ac:dyDescent="0.3">
      <c r="A51" s="50">
        <v>46</v>
      </c>
      <c r="B51" s="50"/>
      <c r="C51" s="46" t="s">
        <v>67</v>
      </c>
      <c r="D51" s="46" t="s">
        <v>220</v>
      </c>
      <c r="E51" s="65" t="s">
        <v>221</v>
      </c>
      <c r="F51" s="48">
        <v>75015</v>
      </c>
      <c r="G51" s="66" t="s">
        <v>50</v>
      </c>
      <c r="H51" s="54" t="s">
        <v>244</v>
      </c>
      <c r="I51" s="48"/>
      <c r="J51" s="53"/>
      <c r="K51" s="11"/>
      <c r="L51" s="7"/>
      <c r="M51" s="12"/>
      <c r="N51" s="11"/>
      <c r="O51" s="7"/>
      <c r="P51" s="12"/>
      <c r="Q51" s="11"/>
      <c r="R51" s="7"/>
      <c r="S51" s="12"/>
      <c r="T51" s="11"/>
      <c r="U51" s="7"/>
      <c r="V51" s="12"/>
      <c r="W51" s="11"/>
      <c r="X51" s="7"/>
      <c r="Y51" s="12"/>
      <c r="Z51" s="11"/>
      <c r="AA51" s="7"/>
      <c r="AB51" s="12"/>
      <c r="AC51" s="11"/>
      <c r="AD51" s="7"/>
      <c r="AE51" s="12"/>
      <c r="AF51" s="11"/>
      <c r="AG51" s="7"/>
      <c r="AH51" s="12"/>
      <c r="AI51" s="11"/>
      <c r="AJ51" s="7"/>
      <c r="AK51" s="12"/>
      <c r="AL51" s="11"/>
      <c r="AM51" s="7"/>
      <c r="AN51" s="12"/>
      <c r="AO51" s="18"/>
    </row>
    <row r="52" spans="1:1018" ht="71.25" customHeight="1" x14ac:dyDescent="0.25">
      <c r="A52" s="50" t="s">
        <v>222</v>
      </c>
      <c r="B52" s="44"/>
      <c r="C52" s="52" t="s">
        <v>68</v>
      </c>
      <c r="D52" s="52" t="s">
        <v>69</v>
      </c>
      <c r="E52" s="53" t="s">
        <v>70</v>
      </c>
      <c r="F52" s="53">
        <v>75013</v>
      </c>
      <c r="G52" s="66" t="s">
        <v>50</v>
      </c>
      <c r="H52" s="54" t="s">
        <v>244</v>
      </c>
      <c r="I52" s="53" t="s">
        <v>71</v>
      </c>
      <c r="J52" s="53" t="s">
        <v>60</v>
      </c>
      <c r="K52" s="11"/>
      <c r="L52" s="7"/>
      <c r="M52" s="12"/>
      <c r="N52" s="11"/>
      <c r="O52" s="7"/>
      <c r="P52" s="12"/>
      <c r="Q52" s="11"/>
      <c r="R52" s="7"/>
      <c r="S52" s="12"/>
      <c r="T52" s="11"/>
      <c r="U52" s="7"/>
      <c r="V52" s="12"/>
      <c r="W52" s="11"/>
      <c r="X52" s="7"/>
      <c r="Y52" s="12"/>
      <c r="Z52" s="11"/>
      <c r="AA52" s="7"/>
      <c r="AB52" s="12"/>
      <c r="AC52" s="11"/>
      <c r="AD52" s="7"/>
      <c r="AE52" s="12"/>
      <c r="AF52" s="11"/>
      <c r="AG52" s="7"/>
      <c r="AH52" s="12"/>
      <c r="AI52" s="11"/>
      <c r="AJ52" s="7"/>
      <c r="AK52" s="12"/>
      <c r="AL52" s="11"/>
      <c r="AM52" s="7"/>
      <c r="AN52" s="12"/>
      <c r="AO52" s="11">
        <f t="shared" si="0"/>
        <v>0</v>
      </c>
    </row>
    <row r="53" spans="1:1018" ht="71.25" customHeight="1" x14ac:dyDescent="0.25">
      <c r="A53" s="50" t="s">
        <v>223</v>
      </c>
      <c r="B53" s="50" t="s">
        <v>74</v>
      </c>
      <c r="C53" s="52" t="s">
        <v>72</v>
      </c>
      <c r="D53" s="52" t="s">
        <v>75</v>
      </c>
      <c r="E53" s="53" t="s">
        <v>76</v>
      </c>
      <c r="F53" s="53">
        <v>75006</v>
      </c>
      <c r="G53" s="66" t="s">
        <v>51</v>
      </c>
      <c r="H53" s="54" t="s">
        <v>244</v>
      </c>
      <c r="I53" s="53">
        <v>16420</v>
      </c>
      <c r="J53" s="53" t="s">
        <v>73</v>
      </c>
      <c r="K53" s="11"/>
      <c r="L53" s="7"/>
      <c r="M53" s="12"/>
      <c r="N53" s="11"/>
      <c r="O53" s="7"/>
      <c r="P53" s="12"/>
      <c r="Q53" s="11"/>
      <c r="R53" s="7"/>
      <c r="S53" s="12"/>
      <c r="T53" s="11"/>
      <c r="U53" s="7"/>
      <c r="V53" s="12"/>
      <c r="W53" s="11"/>
      <c r="X53" s="7"/>
      <c r="Y53" s="12"/>
      <c r="Z53" s="11"/>
      <c r="AA53" s="7"/>
      <c r="AB53" s="12"/>
      <c r="AC53" s="11"/>
      <c r="AD53" s="7"/>
      <c r="AE53" s="12"/>
      <c r="AF53" s="11"/>
      <c r="AG53" s="7"/>
      <c r="AH53" s="12"/>
      <c r="AI53" s="11"/>
      <c r="AJ53" s="7"/>
      <c r="AK53" s="12"/>
      <c r="AL53" s="11"/>
      <c r="AM53" s="7"/>
      <c r="AN53" s="12"/>
      <c r="AO53" s="11">
        <f t="shared" si="0"/>
        <v>0</v>
      </c>
    </row>
    <row r="54" spans="1:1018" ht="71.25" customHeight="1" thickBot="1" x14ac:dyDescent="0.3">
      <c r="A54" s="44" t="s">
        <v>224</v>
      </c>
      <c r="B54" s="50" t="s">
        <v>77</v>
      </c>
      <c r="C54" s="52" t="s">
        <v>72</v>
      </c>
      <c r="D54" s="52" t="s">
        <v>78</v>
      </c>
      <c r="E54" s="53" t="s">
        <v>79</v>
      </c>
      <c r="F54" s="53">
        <v>75013</v>
      </c>
      <c r="G54" s="66" t="s">
        <v>51</v>
      </c>
      <c r="H54" s="54" t="s">
        <v>244</v>
      </c>
      <c r="I54" s="53">
        <v>4079</v>
      </c>
      <c r="J54" s="53" t="s">
        <v>80</v>
      </c>
      <c r="K54" s="11"/>
      <c r="L54" s="7"/>
      <c r="M54" s="12"/>
      <c r="N54" s="11"/>
      <c r="O54" s="7"/>
      <c r="P54" s="12"/>
      <c r="Q54" s="11"/>
      <c r="R54" s="7"/>
      <c r="S54" s="12"/>
      <c r="T54" s="11"/>
      <c r="U54" s="7"/>
      <c r="V54" s="12"/>
      <c r="W54" s="11"/>
      <c r="X54" s="7"/>
      <c r="Y54" s="12"/>
      <c r="Z54" s="11"/>
      <c r="AA54" s="7"/>
      <c r="AB54" s="12"/>
      <c r="AC54" s="11"/>
      <c r="AD54" s="7"/>
      <c r="AE54" s="12"/>
      <c r="AF54" s="11"/>
      <c r="AG54" s="7"/>
      <c r="AH54" s="12"/>
      <c r="AI54" s="11"/>
      <c r="AJ54" s="7"/>
      <c r="AK54" s="12"/>
      <c r="AL54" s="11"/>
      <c r="AM54" s="7"/>
      <c r="AN54" s="12"/>
      <c r="AO54" s="18"/>
    </row>
    <row r="55" spans="1:1018" ht="71.25" customHeight="1" x14ac:dyDescent="0.25">
      <c r="A55" s="50" t="s">
        <v>225</v>
      </c>
      <c r="B55" s="44" t="s">
        <v>81</v>
      </c>
      <c r="C55" s="52" t="s">
        <v>72</v>
      </c>
      <c r="D55" s="52" t="s">
        <v>82</v>
      </c>
      <c r="E55" s="53" t="s">
        <v>83</v>
      </c>
      <c r="F55" s="53">
        <v>75014</v>
      </c>
      <c r="G55" s="66" t="s">
        <v>51</v>
      </c>
      <c r="H55" s="54" t="s">
        <v>244</v>
      </c>
      <c r="I55" s="67">
        <v>3759</v>
      </c>
      <c r="J55" s="53" t="s">
        <v>73</v>
      </c>
      <c r="K55" s="11"/>
      <c r="L55" s="7"/>
      <c r="M55" s="12"/>
      <c r="N55" s="11"/>
      <c r="O55" s="7"/>
      <c r="P55" s="12"/>
      <c r="Q55" s="11"/>
      <c r="R55" s="7"/>
      <c r="S55" s="12"/>
      <c r="T55" s="11"/>
      <c r="U55" s="7"/>
      <c r="V55" s="12"/>
      <c r="W55" s="11"/>
      <c r="X55" s="7"/>
      <c r="Y55" s="12"/>
      <c r="Z55" s="11"/>
      <c r="AA55" s="7"/>
      <c r="AB55" s="12"/>
      <c r="AC55" s="11"/>
      <c r="AD55" s="7"/>
      <c r="AE55" s="12"/>
      <c r="AF55" s="11"/>
      <c r="AG55" s="7"/>
      <c r="AH55" s="12"/>
      <c r="AI55" s="11"/>
      <c r="AJ55" s="7"/>
      <c r="AK55" s="12"/>
      <c r="AL55" s="11"/>
      <c r="AM55" s="7"/>
      <c r="AN55" s="12"/>
      <c r="AO55" s="11">
        <f t="shared" si="0"/>
        <v>0</v>
      </c>
    </row>
    <row r="56" spans="1:1018" ht="71.25" customHeight="1" x14ac:dyDescent="0.25">
      <c r="A56" s="50" t="s">
        <v>226</v>
      </c>
      <c r="B56" s="50" t="s">
        <v>84</v>
      </c>
      <c r="C56" s="52" t="s">
        <v>72</v>
      </c>
      <c r="D56" s="52" t="s">
        <v>85</v>
      </c>
      <c r="E56" s="53" t="s">
        <v>86</v>
      </c>
      <c r="F56" s="53">
        <v>75015</v>
      </c>
      <c r="G56" s="66" t="s">
        <v>51</v>
      </c>
      <c r="H56" s="54" t="s">
        <v>244</v>
      </c>
      <c r="I56" s="71">
        <v>9083</v>
      </c>
      <c r="J56" s="53" t="s">
        <v>73</v>
      </c>
      <c r="K56" s="11"/>
      <c r="L56" s="7"/>
      <c r="M56" s="12"/>
      <c r="N56" s="11"/>
      <c r="O56" s="7"/>
      <c r="P56" s="12"/>
      <c r="Q56" s="11"/>
      <c r="R56" s="7"/>
      <c r="S56" s="12"/>
      <c r="T56" s="11"/>
      <c r="U56" s="7"/>
      <c r="V56" s="12"/>
      <c r="W56" s="11"/>
      <c r="X56" s="7"/>
      <c r="Y56" s="12"/>
      <c r="Z56" s="11"/>
      <c r="AA56" s="7"/>
      <c r="AB56" s="12"/>
      <c r="AC56" s="11"/>
      <c r="AD56" s="7"/>
      <c r="AE56" s="12"/>
      <c r="AF56" s="11"/>
      <c r="AG56" s="7"/>
      <c r="AH56" s="12"/>
      <c r="AI56" s="11"/>
      <c r="AJ56" s="7"/>
      <c r="AK56" s="12"/>
      <c r="AL56" s="11"/>
      <c r="AM56" s="7"/>
      <c r="AN56" s="12"/>
      <c r="AO56" s="11">
        <f t="shared" si="0"/>
        <v>0</v>
      </c>
    </row>
    <row r="57" spans="1:1018" ht="71.25" customHeight="1" x14ac:dyDescent="0.25">
      <c r="A57" s="50" t="s">
        <v>227</v>
      </c>
      <c r="B57" s="50"/>
      <c r="C57" s="52" t="s">
        <v>228</v>
      </c>
      <c r="D57" s="52" t="s">
        <v>229</v>
      </c>
      <c r="E57" s="53" t="s">
        <v>230</v>
      </c>
      <c r="F57" s="53">
        <v>75015</v>
      </c>
      <c r="G57" s="66" t="s">
        <v>51</v>
      </c>
      <c r="H57" s="54" t="s">
        <v>244</v>
      </c>
      <c r="I57" s="71">
        <v>18000</v>
      </c>
      <c r="J57" s="53"/>
      <c r="K57" s="11"/>
      <c r="L57" s="7"/>
      <c r="M57" s="12"/>
      <c r="N57" s="11"/>
      <c r="O57" s="7"/>
      <c r="P57" s="12"/>
      <c r="Q57" s="11"/>
      <c r="R57" s="7"/>
      <c r="S57" s="12"/>
      <c r="T57" s="11"/>
      <c r="U57" s="7"/>
      <c r="V57" s="12"/>
      <c r="W57" s="11"/>
      <c r="X57" s="7"/>
      <c r="Y57" s="12"/>
      <c r="Z57" s="11"/>
      <c r="AA57" s="7"/>
      <c r="AB57" s="12"/>
      <c r="AC57" s="11"/>
      <c r="AD57" s="7"/>
      <c r="AE57" s="12"/>
      <c r="AF57" s="11"/>
      <c r="AG57" s="7"/>
      <c r="AH57" s="12"/>
      <c r="AI57" s="11"/>
      <c r="AJ57" s="7"/>
      <c r="AK57" s="12"/>
      <c r="AL57" s="11"/>
      <c r="AM57" s="7"/>
      <c r="AN57" s="12"/>
      <c r="AO57" s="11">
        <f t="shared" si="0"/>
        <v>0</v>
      </c>
    </row>
    <row r="58" spans="1:1018" ht="71.25" customHeight="1" x14ac:dyDescent="0.25">
      <c r="A58" s="44" t="s">
        <v>231</v>
      </c>
      <c r="B58" s="44" t="s">
        <v>88</v>
      </c>
      <c r="C58" s="46" t="s">
        <v>87</v>
      </c>
      <c r="D58" s="46" t="s">
        <v>89</v>
      </c>
      <c r="E58" s="65" t="s">
        <v>90</v>
      </c>
      <c r="F58" s="48" t="s">
        <v>91</v>
      </c>
      <c r="G58" s="66" t="s">
        <v>92</v>
      </c>
      <c r="H58" s="54" t="s">
        <v>244</v>
      </c>
      <c r="I58" s="71">
        <v>6914</v>
      </c>
      <c r="J58" s="53"/>
      <c r="K58" s="11"/>
      <c r="L58" s="7"/>
      <c r="M58" s="12"/>
      <c r="N58" s="11"/>
      <c r="O58" s="7"/>
      <c r="P58" s="12"/>
      <c r="Q58" s="11"/>
      <c r="R58" s="7"/>
      <c r="S58" s="12"/>
      <c r="T58" s="11"/>
      <c r="U58" s="7"/>
      <c r="V58" s="12"/>
      <c r="W58" s="11"/>
      <c r="X58" s="7"/>
      <c r="Y58" s="12"/>
      <c r="Z58" s="11"/>
      <c r="AA58" s="7"/>
      <c r="AB58" s="12"/>
      <c r="AC58" s="11"/>
      <c r="AD58" s="7"/>
      <c r="AE58" s="12"/>
      <c r="AF58" s="11"/>
      <c r="AG58" s="7"/>
      <c r="AH58" s="12"/>
      <c r="AI58" s="11"/>
      <c r="AJ58" s="7"/>
      <c r="AK58" s="12"/>
      <c r="AL58" s="11"/>
      <c r="AM58" s="7"/>
      <c r="AN58" s="12"/>
      <c r="AO58" s="11">
        <f t="shared" si="0"/>
        <v>0</v>
      </c>
    </row>
    <row r="59" spans="1:1018" ht="71.25" customHeight="1" x14ac:dyDescent="0.25">
      <c r="A59" s="50" t="s">
        <v>232</v>
      </c>
      <c r="B59" s="50" t="s">
        <v>93</v>
      </c>
      <c r="C59" s="52" t="s">
        <v>87</v>
      </c>
      <c r="D59" s="52" t="s">
        <v>94</v>
      </c>
      <c r="E59" s="53" t="s">
        <v>95</v>
      </c>
      <c r="F59" s="53" t="s">
        <v>96</v>
      </c>
      <c r="G59" s="66" t="s">
        <v>97</v>
      </c>
      <c r="H59" s="54" t="s">
        <v>244</v>
      </c>
      <c r="I59" s="71">
        <v>46551</v>
      </c>
      <c r="J59" s="53"/>
      <c r="K59" s="11"/>
      <c r="L59" s="7"/>
      <c r="M59" s="12"/>
      <c r="N59" s="11"/>
      <c r="O59" s="7"/>
      <c r="P59" s="12"/>
      <c r="Q59" s="11"/>
      <c r="R59" s="7"/>
      <c r="S59" s="12"/>
      <c r="T59" s="11"/>
      <c r="U59" s="7"/>
      <c r="V59" s="12"/>
      <c r="W59" s="11"/>
      <c r="X59" s="7"/>
      <c r="Y59" s="12"/>
      <c r="Z59" s="11"/>
      <c r="AA59" s="7"/>
      <c r="AB59" s="12"/>
      <c r="AC59" s="11"/>
      <c r="AD59" s="7"/>
      <c r="AE59" s="12"/>
      <c r="AF59" s="11"/>
      <c r="AG59" s="7"/>
      <c r="AH59" s="12"/>
      <c r="AI59" s="11"/>
      <c r="AJ59" s="7"/>
      <c r="AK59" s="12"/>
      <c r="AL59" s="11"/>
      <c r="AM59" s="7"/>
      <c r="AN59" s="12"/>
      <c r="AO59" s="11">
        <f t="shared" si="0"/>
        <v>0</v>
      </c>
    </row>
    <row r="60" spans="1:1018" ht="71.25" customHeight="1" thickBot="1" x14ac:dyDescent="0.3">
      <c r="A60" s="50" t="s">
        <v>233</v>
      </c>
      <c r="B60" s="50"/>
      <c r="C60" s="52" t="s">
        <v>98</v>
      </c>
      <c r="D60" s="52" t="s">
        <v>100</v>
      </c>
      <c r="E60" s="53" t="s">
        <v>101</v>
      </c>
      <c r="F60" s="53" t="s">
        <v>102</v>
      </c>
      <c r="G60" s="66" t="s">
        <v>50</v>
      </c>
      <c r="H60" s="54" t="s">
        <v>244</v>
      </c>
      <c r="I60" s="71">
        <v>299.74</v>
      </c>
      <c r="J60" s="53" t="s">
        <v>99</v>
      </c>
      <c r="K60" s="11"/>
      <c r="L60" s="7"/>
      <c r="M60" s="12"/>
      <c r="N60" s="11"/>
      <c r="O60" s="7"/>
      <c r="P60" s="12"/>
      <c r="Q60" s="11"/>
      <c r="R60" s="7"/>
      <c r="S60" s="12"/>
      <c r="T60" s="11"/>
      <c r="U60" s="7"/>
      <c r="V60" s="12"/>
      <c r="W60" s="11"/>
      <c r="X60" s="7"/>
      <c r="Y60" s="12"/>
      <c r="Z60" s="11"/>
      <c r="AA60" s="7"/>
      <c r="AB60" s="12"/>
      <c r="AC60" s="11"/>
      <c r="AD60" s="7"/>
      <c r="AE60" s="12"/>
      <c r="AF60" s="11"/>
      <c r="AG60" s="7"/>
      <c r="AH60" s="12"/>
      <c r="AI60" s="11"/>
      <c r="AJ60" s="7"/>
      <c r="AK60" s="12"/>
      <c r="AL60" s="11"/>
      <c r="AM60" s="7"/>
      <c r="AN60" s="12"/>
      <c r="AO60" s="18"/>
    </row>
    <row r="61" spans="1:1018" ht="71.25" customHeight="1" thickBot="1" x14ac:dyDescent="0.3">
      <c r="A61" s="50" t="s">
        <v>234</v>
      </c>
      <c r="B61" s="44"/>
      <c r="C61" s="52" t="s">
        <v>98</v>
      </c>
      <c r="D61" s="52" t="s">
        <v>103</v>
      </c>
      <c r="E61" s="53" t="s">
        <v>104</v>
      </c>
      <c r="F61" s="53" t="s">
        <v>105</v>
      </c>
      <c r="G61" s="66" t="s">
        <v>50</v>
      </c>
      <c r="H61" s="54" t="s">
        <v>244</v>
      </c>
      <c r="I61" s="71">
        <v>275</v>
      </c>
      <c r="J61" s="53" t="s">
        <v>99</v>
      </c>
      <c r="K61" s="11"/>
      <c r="L61" s="7"/>
      <c r="M61" s="12"/>
      <c r="N61" s="11"/>
      <c r="O61" s="7"/>
      <c r="P61" s="12"/>
      <c r="Q61" s="11"/>
      <c r="R61" s="7"/>
      <c r="S61" s="12"/>
      <c r="T61" s="11"/>
      <c r="U61" s="7"/>
      <c r="V61" s="12"/>
      <c r="W61" s="11"/>
      <c r="X61" s="7"/>
      <c r="Y61" s="12"/>
      <c r="Z61" s="11"/>
      <c r="AA61" s="7"/>
      <c r="AB61" s="12"/>
      <c r="AC61" s="11"/>
      <c r="AD61" s="7"/>
      <c r="AE61" s="12"/>
      <c r="AF61" s="11"/>
      <c r="AG61" s="7"/>
      <c r="AH61" s="12"/>
      <c r="AI61" s="11"/>
      <c r="AJ61" s="7"/>
      <c r="AK61" s="12"/>
      <c r="AL61" s="11"/>
      <c r="AM61" s="7"/>
      <c r="AN61" s="12"/>
      <c r="AO61" s="18"/>
    </row>
    <row r="62" spans="1:1018" ht="71.25" customHeight="1" thickBot="1" x14ac:dyDescent="0.3">
      <c r="A62" s="44" t="s">
        <v>235</v>
      </c>
      <c r="B62" s="50"/>
      <c r="C62" s="46" t="s">
        <v>98</v>
      </c>
      <c r="D62" s="46" t="s">
        <v>106</v>
      </c>
      <c r="E62" s="65" t="s">
        <v>107</v>
      </c>
      <c r="F62" s="48" t="s">
        <v>96</v>
      </c>
      <c r="G62" s="66" t="s">
        <v>50</v>
      </c>
      <c r="H62" s="54" t="s">
        <v>244</v>
      </c>
      <c r="I62" s="71"/>
      <c r="J62" s="53" t="s">
        <v>99</v>
      </c>
      <c r="K62" s="11"/>
      <c r="L62" s="7"/>
      <c r="M62" s="12"/>
      <c r="N62" s="11"/>
      <c r="O62" s="7"/>
      <c r="P62" s="12"/>
      <c r="Q62" s="11"/>
      <c r="R62" s="7"/>
      <c r="S62" s="12"/>
      <c r="T62" s="11"/>
      <c r="U62" s="7"/>
      <c r="V62" s="12"/>
      <c r="W62" s="11"/>
      <c r="X62" s="7"/>
      <c r="Y62" s="12"/>
      <c r="Z62" s="11"/>
      <c r="AA62" s="7"/>
      <c r="AB62" s="12"/>
      <c r="AC62" s="11"/>
      <c r="AD62" s="7"/>
      <c r="AE62" s="12"/>
      <c r="AF62" s="11"/>
      <c r="AG62" s="7"/>
      <c r="AH62" s="12"/>
      <c r="AI62" s="11"/>
      <c r="AJ62" s="7"/>
      <c r="AK62" s="12"/>
      <c r="AL62" s="11"/>
      <c r="AM62" s="7"/>
      <c r="AN62" s="12"/>
      <c r="AO62" s="18"/>
    </row>
    <row r="63" spans="1:1018" ht="71.650000000000006" customHeight="1" thickBot="1" x14ac:dyDescent="0.55000000000000004">
      <c r="A63" s="50" t="s">
        <v>238</v>
      </c>
      <c r="B63" s="44"/>
      <c r="C63" s="52"/>
      <c r="D63" s="52" t="s">
        <v>239</v>
      </c>
      <c r="E63" s="53" t="s">
        <v>240</v>
      </c>
      <c r="F63" s="53">
        <v>75007</v>
      </c>
      <c r="G63" s="80" t="s">
        <v>50</v>
      </c>
      <c r="H63" s="54">
        <v>46296</v>
      </c>
      <c r="I63" s="53"/>
      <c r="J63" s="53"/>
      <c r="K63" s="11"/>
      <c r="L63" s="7"/>
      <c r="M63" s="12"/>
      <c r="N63" s="11"/>
      <c r="O63" s="7"/>
      <c r="P63" s="12"/>
      <c r="Q63" s="11"/>
      <c r="R63" s="7"/>
      <c r="S63" s="12"/>
      <c r="T63" s="11"/>
      <c r="U63" s="7"/>
      <c r="V63" s="12"/>
      <c r="W63" s="11"/>
      <c r="X63" s="7"/>
      <c r="Y63" s="12"/>
      <c r="Z63" s="11"/>
      <c r="AA63" s="7"/>
      <c r="AB63" s="12"/>
      <c r="AC63" s="11"/>
      <c r="AD63" s="7"/>
      <c r="AE63" s="12"/>
      <c r="AF63" s="11"/>
      <c r="AG63" s="7"/>
      <c r="AH63" s="12"/>
      <c r="AI63" s="11"/>
      <c r="AJ63" s="7"/>
      <c r="AK63" s="12"/>
      <c r="AL63" s="11"/>
      <c r="AM63" s="7"/>
      <c r="AN63" s="12"/>
      <c r="AO63" s="18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  <c r="VK63" s="1"/>
      <c r="VL63" s="1"/>
      <c r="VM63" s="1"/>
      <c r="VN63" s="1"/>
      <c r="VO63" s="1"/>
      <c r="VP63" s="1"/>
      <c r="VQ63" s="1"/>
      <c r="VR63" s="1"/>
      <c r="VS63" s="1"/>
      <c r="VT63" s="1"/>
      <c r="VU63" s="1"/>
      <c r="VV63" s="1"/>
      <c r="VW63" s="1"/>
      <c r="VX63" s="1"/>
      <c r="VY63" s="1"/>
      <c r="VZ63" s="1"/>
      <c r="WA63" s="1"/>
      <c r="WB63" s="1"/>
      <c r="WC63" s="1"/>
      <c r="WD63" s="1"/>
      <c r="WE63" s="1"/>
      <c r="WF63" s="1"/>
      <c r="WG63" s="1"/>
      <c r="WH63" s="1"/>
      <c r="WI63" s="1"/>
      <c r="WJ63" s="1"/>
      <c r="WK63" s="1"/>
      <c r="WL63" s="1"/>
      <c r="WM63" s="1"/>
      <c r="WN63" s="1"/>
      <c r="WO63" s="1"/>
      <c r="WP63" s="1"/>
      <c r="WQ63" s="1"/>
      <c r="WR63" s="1"/>
      <c r="WS63" s="1"/>
      <c r="WT63" s="1"/>
      <c r="WU63" s="1"/>
      <c r="WV63" s="1"/>
      <c r="WW63" s="1"/>
      <c r="WX63" s="1"/>
      <c r="WY63" s="1"/>
      <c r="WZ63" s="1"/>
      <c r="XA63" s="1"/>
      <c r="XB63" s="1"/>
      <c r="XC63" s="1"/>
      <c r="XD63" s="1"/>
      <c r="XE63" s="1"/>
      <c r="XF63" s="1"/>
      <c r="XG63" s="1"/>
      <c r="XH63" s="1"/>
      <c r="XI63" s="1"/>
      <c r="XJ63" s="1"/>
      <c r="XK63" s="1"/>
      <c r="XL63" s="1"/>
      <c r="XM63" s="1"/>
      <c r="XN63" s="1"/>
      <c r="XO63" s="1"/>
      <c r="XP63" s="1"/>
      <c r="XQ63" s="1"/>
      <c r="XR63" s="1"/>
      <c r="XS63" s="1"/>
      <c r="XT63" s="1"/>
      <c r="XU63" s="1"/>
      <c r="XV63" s="1"/>
      <c r="XW63" s="1"/>
      <c r="XX63" s="1"/>
      <c r="XY63" s="1"/>
      <c r="XZ63" s="1"/>
      <c r="YA63" s="1"/>
      <c r="YB63" s="1"/>
      <c r="YC63" s="1"/>
      <c r="YD63" s="1"/>
      <c r="YE63" s="1"/>
      <c r="YF63" s="1"/>
      <c r="YG63" s="1"/>
      <c r="YH63" s="1"/>
      <c r="YI63" s="1"/>
      <c r="YJ63" s="1"/>
      <c r="YK63" s="1"/>
      <c r="YL63" s="1"/>
      <c r="YM63" s="1"/>
      <c r="YN63" s="1"/>
      <c r="YO63" s="1"/>
      <c r="YP63" s="1"/>
      <c r="YQ63" s="1"/>
      <c r="YR63" s="1"/>
      <c r="YS63" s="1"/>
      <c r="YT63" s="1"/>
      <c r="YU63" s="1"/>
      <c r="YV63" s="1"/>
      <c r="YW63" s="1"/>
      <c r="YX63" s="1"/>
      <c r="YY63" s="1"/>
      <c r="YZ63" s="1"/>
      <c r="ZA63" s="1"/>
      <c r="ZB63" s="1"/>
      <c r="ZC63" s="1"/>
      <c r="ZD63" s="1"/>
      <c r="ZE63" s="1"/>
      <c r="ZF63" s="1"/>
      <c r="ZG63" s="1"/>
      <c r="ZH63" s="1"/>
      <c r="ZI63" s="1"/>
      <c r="ZJ63" s="1"/>
      <c r="ZK63" s="1"/>
      <c r="ZL63" s="1"/>
      <c r="ZM63" s="1"/>
      <c r="ZN63" s="1"/>
      <c r="ZO63" s="1"/>
      <c r="ZP63" s="1"/>
      <c r="ZQ63" s="1"/>
      <c r="ZR63" s="1"/>
      <c r="ZS63" s="1"/>
      <c r="ZT63" s="1"/>
      <c r="ZU63" s="1"/>
      <c r="ZV63" s="1"/>
      <c r="ZW63" s="1"/>
      <c r="ZX63" s="1"/>
      <c r="ZY63" s="1"/>
      <c r="ZZ63" s="1"/>
      <c r="AAA63" s="1"/>
      <c r="AAB63" s="1"/>
      <c r="AAC63" s="1"/>
      <c r="AAD63" s="1"/>
      <c r="AAE63" s="1"/>
      <c r="AAF63" s="1"/>
      <c r="AAG63" s="1"/>
      <c r="AAH63" s="1"/>
      <c r="AAI63" s="1"/>
      <c r="AAJ63" s="1"/>
      <c r="AAK63" s="1"/>
      <c r="AAL63" s="1"/>
      <c r="AAM63" s="1"/>
      <c r="AAN63" s="1"/>
      <c r="AAO63" s="1"/>
      <c r="AAP63" s="1"/>
      <c r="AAQ63" s="1"/>
      <c r="AAR63" s="1"/>
      <c r="AAS63" s="1"/>
      <c r="AAT63" s="1"/>
      <c r="AAU63" s="1"/>
      <c r="AAV63" s="1"/>
      <c r="AAW63" s="1"/>
      <c r="AAX63" s="1"/>
      <c r="AAY63" s="1"/>
      <c r="AAZ63" s="1"/>
      <c r="ABA63" s="1"/>
      <c r="ABB63" s="1"/>
      <c r="ABC63" s="1"/>
      <c r="ABD63" s="1"/>
      <c r="ABE63" s="1"/>
      <c r="ABF63" s="1"/>
      <c r="ABG63" s="1"/>
      <c r="ABH63" s="1"/>
      <c r="ABI63" s="1"/>
      <c r="ABJ63" s="1"/>
      <c r="ABK63" s="1"/>
      <c r="ABL63" s="1"/>
      <c r="ABM63" s="1"/>
      <c r="ABN63" s="1"/>
      <c r="ABO63" s="1"/>
      <c r="ABP63" s="1"/>
      <c r="ABQ63" s="1"/>
      <c r="ABR63" s="1"/>
      <c r="ABS63" s="1"/>
      <c r="ABT63" s="1"/>
      <c r="ABU63" s="1"/>
      <c r="ABV63" s="1"/>
      <c r="ABW63" s="1"/>
      <c r="ABX63" s="1"/>
      <c r="ABY63" s="1"/>
      <c r="ABZ63" s="1"/>
      <c r="ACA63" s="1"/>
      <c r="ACB63" s="1"/>
      <c r="ACC63" s="1"/>
      <c r="ACD63" s="1"/>
      <c r="ACE63" s="1"/>
      <c r="ACF63" s="1"/>
      <c r="ACG63" s="1"/>
      <c r="ACH63" s="1"/>
      <c r="ACI63" s="1"/>
      <c r="ACJ63" s="1"/>
      <c r="ACK63" s="1"/>
      <c r="ACL63" s="1"/>
      <c r="ACM63" s="1"/>
      <c r="ACN63" s="1"/>
      <c r="ACO63" s="1"/>
      <c r="ACP63" s="1"/>
      <c r="ACQ63" s="1"/>
      <c r="ACR63" s="1"/>
      <c r="ACS63" s="1"/>
      <c r="ACT63" s="1"/>
      <c r="ACU63" s="1"/>
      <c r="ACV63" s="1"/>
      <c r="ACW63" s="1"/>
      <c r="ACX63" s="1"/>
      <c r="ACY63" s="1"/>
      <c r="ACZ63" s="1"/>
      <c r="ADA63" s="1"/>
      <c r="ADB63" s="1"/>
      <c r="ADC63" s="1"/>
      <c r="ADD63" s="1"/>
      <c r="ADE63" s="1"/>
      <c r="ADF63" s="1"/>
      <c r="ADG63" s="1"/>
      <c r="ADH63" s="1"/>
      <c r="ADI63" s="1"/>
      <c r="ADJ63" s="1"/>
      <c r="ADK63" s="1"/>
      <c r="ADL63" s="1"/>
      <c r="ADM63" s="1"/>
      <c r="ADN63" s="1"/>
      <c r="ADO63" s="1"/>
      <c r="ADP63" s="1"/>
      <c r="ADQ63" s="1"/>
      <c r="ADR63" s="1"/>
      <c r="ADS63" s="1"/>
      <c r="ADT63" s="1"/>
      <c r="ADU63" s="1"/>
      <c r="ADV63" s="1"/>
      <c r="ADW63" s="1"/>
      <c r="ADX63" s="1"/>
      <c r="ADY63" s="1"/>
      <c r="ADZ63" s="1"/>
      <c r="AEA63" s="1"/>
      <c r="AEB63" s="1"/>
      <c r="AEC63" s="1"/>
      <c r="AED63" s="1"/>
      <c r="AEE63" s="1"/>
      <c r="AEF63" s="1"/>
      <c r="AEG63" s="1"/>
      <c r="AEH63" s="1"/>
      <c r="AEI63" s="1"/>
      <c r="AEJ63" s="1"/>
      <c r="AEK63" s="1"/>
      <c r="AEL63" s="1"/>
      <c r="AEM63" s="1"/>
      <c r="AEN63" s="1"/>
      <c r="AEO63" s="1"/>
      <c r="AEP63" s="1"/>
      <c r="AEQ63" s="1"/>
      <c r="AER63" s="1"/>
      <c r="AES63" s="1"/>
      <c r="AET63" s="1"/>
      <c r="AEU63" s="1"/>
      <c r="AEV63" s="1"/>
      <c r="AEW63" s="1"/>
      <c r="AEX63" s="1"/>
      <c r="AEY63" s="1"/>
      <c r="AEZ63" s="1"/>
      <c r="AFA63" s="1"/>
      <c r="AFB63" s="1"/>
      <c r="AFC63" s="1"/>
      <c r="AFD63" s="1"/>
      <c r="AFE63" s="1"/>
      <c r="AFF63" s="1"/>
      <c r="AFG63" s="1"/>
      <c r="AFH63" s="1"/>
      <c r="AFI63" s="1"/>
      <c r="AFJ63" s="1"/>
      <c r="AFK63" s="1"/>
      <c r="AFL63" s="1"/>
      <c r="AFM63" s="1"/>
      <c r="AFN63" s="1"/>
      <c r="AFO63" s="1"/>
      <c r="AFP63" s="1"/>
      <c r="AFQ63" s="1"/>
      <c r="AFR63" s="1"/>
      <c r="AFS63" s="1"/>
      <c r="AFT63" s="1"/>
      <c r="AFU63" s="1"/>
      <c r="AFV63" s="1"/>
      <c r="AFW63" s="1"/>
      <c r="AFX63" s="1"/>
      <c r="AFY63" s="1"/>
      <c r="AFZ63" s="1"/>
      <c r="AGA63" s="1"/>
      <c r="AGB63" s="1"/>
      <c r="AGC63" s="1"/>
      <c r="AGD63" s="1"/>
      <c r="AGE63" s="1"/>
      <c r="AGF63" s="1"/>
      <c r="AGG63" s="1"/>
      <c r="AGH63" s="1"/>
      <c r="AGI63" s="1"/>
      <c r="AGJ63" s="1"/>
      <c r="AGK63" s="1"/>
      <c r="AGL63" s="1"/>
      <c r="AGM63" s="1"/>
      <c r="AGN63" s="1"/>
      <c r="AGO63" s="1"/>
      <c r="AGP63" s="1"/>
      <c r="AGQ63" s="1"/>
      <c r="AGR63" s="1"/>
      <c r="AGS63" s="1"/>
      <c r="AGT63" s="1"/>
      <c r="AGU63" s="1"/>
      <c r="AGV63" s="1"/>
      <c r="AGW63" s="1"/>
      <c r="AGX63" s="1"/>
      <c r="AGY63" s="1"/>
      <c r="AGZ63" s="1"/>
      <c r="AHA63" s="1"/>
      <c r="AHB63" s="1"/>
      <c r="AHC63" s="1"/>
      <c r="AHD63" s="1"/>
      <c r="AHE63" s="1"/>
      <c r="AHF63" s="1"/>
      <c r="AHG63" s="1"/>
      <c r="AHH63" s="1"/>
      <c r="AHI63" s="1"/>
      <c r="AHJ63" s="1"/>
      <c r="AHK63" s="1"/>
      <c r="AHL63" s="1"/>
      <c r="AHM63" s="1"/>
      <c r="AHN63" s="1"/>
      <c r="AHO63" s="1"/>
      <c r="AHP63" s="1"/>
      <c r="AHQ63" s="1"/>
      <c r="AHR63" s="1"/>
      <c r="AHS63" s="1"/>
      <c r="AHT63" s="1"/>
      <c r="AHU63" s="1"/>
      <c r="AHV63" s="1"/>
      <c r="AHW63" s="1"/>
      <c r="AHX63" s="1"/>
      <c r="AHY63" s="1"/>
      <c r="AHZ63" s="1"/>
      <c r="AIA63" s="1"/>
      <c r="AIB63" s="1"/>
      <c r="AIC63" s="1"/>
      <c r="AID63" s="1"/>
      <c r="AIE63" s="1"/>
      <c r="AIF63" s="1"/>
      <c r="AIG63" s="1"/>
      <c r="AIH63" s="1"/>
      <c r="AII63" s="1"/>
      <c r="AIJ63" s="1"/>
      <c r="AIK63" s="1"/>
      <c r="AIL63" s="1"/>
      <c r="AIM63" s="1"/>
      <c r="AIN63" s="1"/>
      <c r="AIO63" s="1"/>
      <c r="AIP63" s="1"/>
      <c r="AIQ63" s="1"/>
      <c r="AIR63" s="1"/>
      <c r="AIS63" s="1"/>
      <c r="AIT63" s="1"/>
      <c r="AIU63" s="1"/>
      <c r="AIV63" s="1"/>
      <c r="AIW63" s="1"/>
      <c r="AIX63" s="1"/>
      <c r="AIY63" s="1"/>
      <c r="AIZ63" s="1"/>
      <c r="AJA63" s="1"/>
      <c r="AJB63" s="1"/>
      <c r="AJC63" s="1"/>
      <c r="AJD63" s="1"/>
      <c r="AJE63" s="1"/>
      <c r="AJF63" s="1"/>
      <c r="AJG63" s="1"/>
      <c r="AJH63" s="1"/>
      <c r="AJI63" s="1"/>
      <c r="AJJ63" s="1"/>
      <c r="AJK63" s="1"/>
      <c r="AJL63" s="1"/>
      <c r="AJM63" s="1"/>
      <c r="AJN63" s="1"/>
      <c r="AJO63" s="1"/>
      <c r="AJP63" s="1"/>
      <c r="AJQ63" s="1"/>
      <c r="AJR63" s="1"/>
      <c r="AJS63" s="1"/>
      <c r="AJT63" s="1"/>
      <c r="AJU63" s="1"/>
      <c r="AJV63" s="1"/>
      <c r="AJW63" s="1"/>
      <c r="AJX63" s="1"/>
      <c r="AJY63" s="1"/>
      <c r="AJZ63" s="1"/>
      <c r="AKA63" s="1"/>
      <c r="AKB63" s="1"/>
      <c r="AKC63" s="1"/>
      <c r="AKD63" s="1"/>
      <c r="AKE63" s="1"/>
      <c r="AKF63" s="1"/>
      <c r="AKG63" s="1"/>
      <c r="AKH63" s="1"/>
      <c r="AKI63" s="1"/>
      <c r="AKJ63" s="1"/>
      <c r="AKK63" s="1"/>
      <c r="AKL63" s="1"/>
      <c r="AKM63" s="1"/>
      <c r="AKN63" s="1"/>
      <c r="AKO63" s="1"/>
      <c r="AKP63" s="1"/>
      <c r="AKQ63" s="1"/>
      <c r="AKR63" s="1"/>
      <c r="AKS63" s="1"/>
      <c r="AKT63" s="1"/>
      <c r="AKU63" s="1"/>
      <c r="AKV63" s="1"/>
      <c r="AKW63" s="1"/>
      <c r="AKX63" s="1"/>
      <c r="AKY63" s="1"/>
      <c r="AKZ63" s="1"/>
      <c r="ALA63" s="1"/>
      <c r="ALB63" s="1"/>
      <c r="ALC63" s="1"/>
      <c r="ALD63" s="1"/>
      <c r="ALE63" s="1"/>
      <c r="ALF63" s="1"/>
      <c r="ALG63" s="1"/>
      <c r="ALH63" s="1"/>
      <c r="ALI63" s="1"/>
      <c r="ALJ63" s="1"/>
      <c r="ALK63" s="1"/>
      <c r="ALL63" s="1"/>
      <c r="ALM63" s="1"/>
      <c r="ALN63" s="1"/>
      <c r="ALO63" s="1"/>
      <c r="ALP63" s="1"/>
      <c r="ALQ63" s="1"/>
      <c r="ALR63" s="1"/>
      <c r="ALS63" s="1"/>
      <c r="ALT63" s="1"/>
      <c r="ALU63" s="1"/>
      <c r="ALV63" s="1"/>
      <c r="ALW63" s="1"/>
      <c r="ALX63" s="1"/>
      <c r="ALY63" s="1"/>
      <c r="ALZ63" s="1"/>
      <c r="AMA63" s="1"/>
      <c r="AMB63" s="2"/>
      <c r="AMC63" s="2"/>
      <c r="AMD63" s="2"/>
    </row>
    <row r="64" spans="1:1018" ht="71.650000000000006" customHeight="1" thickBot="1" x14ac:dyDescent="0.55000000000000004">
      <c r="A64" s="103" t="s">
        <v>47</v>
      </c>
      <c r="B64" s="104"/>
      <c r="C64" s="104"/>
      <c r="D64" s="104"/>
      <c r="E64" s="33"/>
      <c r="F64" s="33"/>
      <c r="G64" s="33"/>
      <c r="H64" s="33"/>
      <c r="I64" s="33"/>
      <c r="J64" s="34"/>
      <c r="K64" s="29"/>
      <c r="L64" s="19" t="e">
        <f>AVERAGE(L5:L63)</f>
        <v>#DIV/0!</v>
      </c>
      <c r="M64" s="18"/>
      <c r="N64" s="29"/>
      <c r="O64" s="19" t="e">
        <f>AVERAGE(O5:O63)</f>
        <v>#DIV/0!</v>
      </c>
      <c r="P64" s="18"/>
      <c r="Q64" s="36"/>
      <c r="R64" s="26"/>
      <c r="S64" s="27"/>
      <c r="T64" s="36"/>
      <c r="U64" s="26"/>
      <c r="V64" s="37"/>
      <c r="W64" s="36"/>
      <c r="X64" s="26"/>
      <c r="Y64" s="27"/>
      <c r="Z64" s="29"/>
      <c r="AA64" s="19" t="e">
        <f>AVERAGE(AA5:AA63)</f>
        <v>#DIV/0!</v>
      </c>
      <c r="AB64" s="18"/>
      <c r="AC64" s="29"/>
      <c r="AD64" s="19" t="e">
        <f>AVERAGE(AD5:AD63)</f>
        <v>#DIV/0!</v>
      </c>
      <c r="AE64" s="18"/>
      <c r="AF64" s="29"/>
      <c r="AG64" s="19" t="e">
        <f>AVERAGE(AG5:AG63)</f>
        <v>#DIV/0!</v>
      </c>
      <c r="AH64" s="18"/>
      <c r="AI64" s="29"/>
      <c r="AJ64" s="19" t="e">
        <f>AVERAGE(AJ5:AJ63)</f>
        <v>#DIV/0!</v>
      </c>
      <c r="AK64" s="18"/>
      <c r="AL64" s="29"/>
      <c r="AM64" s="19" t="e">
        <f>AVERAGE(AM5:AM63)</f>
        <v>#DIV/0!</v>
      </c>
      <c r="AN64" s="18"/>
      <c r="AO64" s="18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  <c r="VK64" s="1"/>
      <c r="VL64" s="1"/>
      <c r="VM64" s="1"/>
      <c r="VN64" s="1"/>
      <c r="VO64" s="1"/>
      <c r="VP64" s="1"/>
      <c r="VQ64" s="1"/>
      <c r="VR64" s="1"/>
      <c r="VS64" s="1"/>
      <c r="VT64" s="1"/>
      <c r="VU64" s="1"/>
      <c r="VV64" s="1"/>
      <c r="VW64" s="1"/>
      <c r="VX64" s="1"/>
      <c r="VY64" s="1"/>
      <c r="VZ64" s="1"/>
      <c r="WA64" s="1"/>
      <c r="WB64" s="1"/>
      <c r="WC64" s="1"/>
      <c r="WD64" s="1"/>
      <c r="WE64" s="1"/>
      <c r="WF64" s="1"/>
      <c r="WG64" s="1"/>
      <c r="WH64" s="1"/>
      <c r="WI64" s="1"/>
      <c r="WJ64" s="1"/>
      <c r="WK64" s="1"/>
      <c r="WL64" s="1"/>
      <c r="WM64" s="1"/>
      <c r="WN64" s="1"/>
      <c r="WO64" s="1"/>
      <c r="WP64" s="1"/>
      <c r="WQ64" s="1"/>
      <c r="WR64" s="1"/>
      <c r="WS64" s="1"/>
      <c r="WT64" s="1"/>
      <c r="WU64" s="1"/>
      <c r="WV64" s="1"/>
      <c r="WW64" s="1"/>
      <c r="WX64" s="1"/>
      <c r="WY64" s="1"/>
      <c r="WZ64" s="1"/>
      <c r="XA64" s="1"/>
      <c r="XB64" s="1"/>
      <c r="XC64" s="1"/>
      <c r="XD64" s="1"/>
      <c r="XE64" s="1"/>
      <c r="XF64" s="1"/>
      <c r="XG64" s="1"/>
      <c r="XH64" s="1"/>
      <c r="XI64" s="1"/>
      <c r="XJ64" s="1"/>
      <c r="XK64" s="1"/>
      <c r="XL64" s="1"/>
      <c r="XM64" s="1"/>
      <c r="XN64" s="1"/>
      <c r="XO64" s="1"/>
      <c r="XP64" s="1"/>
      <c r="XQ64" s="1"/>
      <c r="XR64" s="1"/>
      <c r="XS64" s="1"/>
      <c r="XT64" s="1"/>
      <c r="XU64" s="1"/>
      <c r="XV64" s="1"/>
      <c r="XW64" s="1"/>
      <c r="XX64" s="1"/>
      <c r="XY64" s="1"/>
      <c r="XZ64" s="1"/>
      <c r="YA64" s="1"/>
      <c r="YB64" s="1"/>
      <c r="YC64" s="1"/>
      <c r="YD64" s="1"/>
      <c r="YE64" s="1"/>
      <c r="YF64" s="1"/>
      <c r="YG64" s="1"/>
      <c r="YH64" s="1"/>
      <c r="YI64" s="1"/>
      <c r="YJ64" s="1"/>
      <c r="YK64" s="1"/>
      <c r="YL64" s="1"/>
      <c r="YM64" s="1"/>
      <c r="YN64" s="1"/>
      <c r="YO64" s="1"/>
      <c r="YP64" s="1"/>
      <c r="YQ64" s="1"/>
      <c r="YR64" s="1"/>
      <c r="YS64" s="1"/>
      <c r="YT64" s="1"/>
      <c r="YU64" s="1"/>
      <c r="YV64" s="1"/>
      <c r="YW64" s="1"/>
      <c r="YX64" s="1"/>
      <c r="YY64" s="1"/>
      <c r="YZ64" s="1"/>
      <c r="ZA64" s="1"/>
      <c r="ZB64" s="1"/>
      <c r="ZC64" s="1"/>
      <c r="ZD64" s="1"/>
      <c r="ZE64" s="1"/>
      <c r="ZF64" s="1"/>
      <c r="ZG64" s="1"/>
      <c r="ZH64" s="1"/>
      <c r="ZI64" s="1"/>
      <c r="ZJ64" s="1"/>
      <c r="ZK64" s="1"/>
      <c r="ZL64" s="1"/>
      <c r="ZM64" s="1"/>
      <c r="ZN64" s="1"/>
      <c r="ZO64" s="1"/>
      <c r="ZP64" s="1"/>
      <c r="ZQ64" s="1"/>
      <c r="ZR64" s="1"/>
      <c r="ZS64" s="1"/>
      <c r="ZT64" s="1"/>
      <c r="ZU64" s="1"/>
      <c r="ZV64" s="1"/>
      <c r="ZW64" s="1"/>
      <c r="ZX64" s="1"/>
      <c r="ZY64" s="1"/>
      <c r="ZZ64" s="1"/>
      <c r="AAA64" s="1"/>
      <c r="AAB64" s="1"/>
      <c r="AAC64" s="1"/>
      <c r="AAD64" s="1"/>
      <c r="AAE64" s="1"/>
      <c r="AAF64" s="1"/>
      <c r="AAG64" s="1"/>
      <c r="AAH64" s="1"/>
      <c r="AAI64" s="1"/>
      <c r="AAJ64" s="1"/>
      <c r="AAK64" s="1"/>
      <c r="AAL64" s="1"/>
      <c r="AAM64" s="1"/>
      <c r="AAN64" s="1"/>
      <c r="AAO64" s="1"/>
      <c r="AAP64" s="1"/>
      <c r="AAQ64" s="1"/>
      <c r="AAR64" s="1"/>
      <c r="AAS64" s="1"/>
      <c r="AAT64" s="1"/>
      <c r="AAU64" s="1"/>
      <c r="AAV64" s="1"/>
      <c r="AAW64" s="1"/>
      <c r="AAX64" s="1"/>
      <c r="AAY64" s="1"/>
      <c r="AAZ64" s="1"/>
      <c r="ABA64" s="1"/>
      <c r="ABB64" s="1"/>
      <c r="ABC64" s="1"/>
      <c r="ABD64" s="1"/>
      <c r="ABE64" s="1"/>
      <c r="ABF64" s="1"/>
      <c r="ABG64" s="1"/>
      <c r="ABH64" s="1"/>
      <c r="ABI64" s="1"/>
      <c r="ABJ64" s="1"/>
      <c r="ABK64" s="1"/>
      <c r="ABL64" s="1"/>
      <c r="ABM64" s="1"/>
      <c r="ABN64" s="1"/>
      <c r="ABO64" s="1"/>
      <c r="ABP64" s="1"/>
      <c r="ABQ64" s="1"/>
      <c r="ABR64" s="1"/>
      <c r="ABS64" s="1"/>
      <c r="ABT64" s="1"/>
      <c r="ABU64" s="1"/>
      <c r="ABV64" s="1"/>
      <c r="ABW64" s="1"/>
      <c r="ABX64" s="1"/>
      <c r="ABY64" s="1"/>
      <c r="ABZ64" s="1"/>
      <c r="ACA64" s="1"/>
      <c r="ACB64" s="1"/>
      <c r="ACC64" s="1"/>
      <c r="ACD64" s="1"/>
      <c r="ACE64" s="1"/>
      <c r="ACF64" s="1"/>
      <c r="ACG64" s="1"/>
      <c r="ACH64" s="1"/>
      <c r="ACI64" s="1"/>
      <c r="ACJ64" s="1"/>
      <c r="ACK64" s="1"/>
      <c r="ACL64" s="1"/>
      <c r="ACM64" s="1"/>
      <c r="ACN64" s="1"/>
      <c r="ACO64" s="1"/>
      <c r="ACP64" s="1"/>
      <c r="ACQ64" s="1"/>
      <c r="ACR64" s="1"/>
      <c r="ACS64" s="1"/>
      <c r="ACT64" s="1"/>
      <c r="ACU64" s="1"/>
      <c r="ACV64" s="1"/>
      <c r="ACW64" s="1"/>
      <c r="ACX64" s="1"/>
      <c r="ACY64" s="1"/>
      <c r="ACZ64" s="1"/>
      <c r="ADA64" s="1"/>
      <c r="ADB64" s="1"/>
      <c r="ADC64" s="1"/>
      <c r="ADD64" s="1"/>
      <c r="ADE64" s="1"/>
      <c r="ADF64" s="1"/>
      <c r="ADG64" s="1"/>
      <c r="ADH64" s="1"/>
      <c r="ADI64" s="1"/>
      <c r="ADJ64" s="1"/>
      <c r="ADK64" s="1"/>
      <c r="ADL64" s="1"/>
      <c r="ADM64" s="1"/>
      <c r="ADN64" s="1"/>
      <c r="ADO64" s="1"/>
      <c r="ADP64" s="1"/>
      <c r="ADQ64" s="1"/>
      <c r="ADR64" s="1"/>
      <c r="ADS64" s="1"/>
      <c r="ADT64" s="1"/>
      <c r="ADU64" s="1"/>
      <c r="ADV64" s="1"/>
      <c r="ADW64" s="1"/>
      <c r="ADX64" s="1"/>
      <c r="ADY64" s="1"/>
      <c r="ADZ64" s="1"/>
      <c r="AEA64" s="1"/>
      <c r="AEB64" s="1"/>
      <c r="AEC64" s="1"/>
      <c r="AED64" s="1"/>
      <c r="AEE64" s="1"/>
      <c r="AEF64" s="1"/>
      <c r="AEG64" s="1"/>
      <c r="AEH64" s="1"/>
      <c r="AEI64" s="1"/>
      <c r="AEJ64" s="1"/>
      <c r="AEK64" s="1"/>
      <c r="AEL64" s="1"/>
      <c r="AEM64" s="1"/>
      <c r="AEN64" s="1"/>
      <c r="AEO64" s="1"/>
      <c r="AEP64" s="1"/>
      <c r="AEQ64" s="1"/>
      <c r="AER64" s="1"/>
      <c r="AES64" s="1"/>
      <c r="AET64" s="1"/>
      <c r="AEU64" s="1"/>
      <c r="AEV64" s="1"/>
      <c r="AEW64" s="1"/>
      <c r="AEX64" s="1"/>
      <c r="AEY64" s="1"/>
      <c r="AEZ64" s="1"/>
      <c r="AFA64" s="1"/>
      <c r="AFB64" s="1"/>
      <c r="AFC64" s="1"/>
      <c r="AFD64" s="1"/>
      <c r="AFE64" s="1"/>
      <c r="AFF64" s="1"/>
      <c r="AFG64" s="1"/>
      <c r="AFH64" s="1"/>
      <c r="AFI64" s="1"/>
      <c r="AFJ64" s="1"/>
      <c r="AFK64" s="1"/>
      <c r="AFL64" s="1"/>
      <c r="AFM64" s="1"/>
      <c r="AFN64" s="1"/>
      <c r="AFO64" s="1"/>
      <c r="AFP64" s="1"/>
      <c r="AFQ64" s="1"/>
      <c r="AFR64" s="1"/>
      <c r="AFS64" s="1"/>
      <c r="AFT64" s="1"/>
      <c r="AFU64" s="1"/>
      <c r="AFV64" s="1"/>
      <c r="AFW64" s="1"/>
      <c r="AFX64" s="1"/>
      <c r="AFY64" s="1"/>
      <c r="AFZ64" s="1"/>
      <c r="AGA64" s="1"/>
      <c r="AGB64" s="1"/>
      <c r="AGC64" s="1"/>
      <c r="AGD64" s="1"/>
      <c r="AGE64" s="1"/>
      <c r="AGF64" s="1"/>
      <c r="AGG64" s="1"/>
      <c r="AGH64" s="1"/>
      <c r="AGI64" s="1"/>
      <c r="AGJ64" s="1"/>
      <c r="AGK64" s="1"/>
      <c r="AGL64" s="1"/>
      <c r="AGM64" s="1"/>
      <c r="AGN64" s="1"/>
      <c r="AGO64" s="1"/>
      <c r="AGP64" s="1"/>
      <c r="AGQ64" s="1"/>
      <c r="AGR64" s="1"/>
      <c r="AGS64" s="1"/>
      <c r="AGT64" s="1"/>
      <c r="AGU64" s="1"/>
      <c r="AGV64" s="1"/>
      <c r="AGW64" s="1"/>
      <c r="AGX64" s="1"/>
      <c r="AGY64" s="1"/>
      <c r="AGZ64" s="1"/>
      <c r="AHA64" s="1"/>
      <c r="AHB64" s="1"/>
      <c r="AHC64" s="1"/>
      <c r="AHD64" s="1"/>
      <c r="AHE64" s="1"/>
      <c r="AHF64" s="1"/>
      <c r="AHG64" s="1"/>
      <c r="AHH64" s="1"/>
      <c r="AHI64" s="1"/>
      <c r="AHJ64" s="1"/>
      <c r="AHK64" s="1"/>
      <c r="AHL64" s="1"/>
      <c r="AHM64" s="1"/>
      <c r="AHN64" s="1"/>
      <c r="AHO64" s="1"/>
      <c r="AHP64" s="1"/>
      <c r="AHQ64" s="1"/>
      <c r="AHR64" s="1"/>
      <c r="AHS64" s="1"/>
      <c r="AHT64" s="1"/>
      <c r="AHU64" s="1"/>
      <c r="AHV64" s="1"/>
      <c r="AHW64" s="1"/>
      <c r="AHX64" s="1"/>
      <c r="AHY64" s="1"/>
      <c r="AHZ64" s="1"/>
      <c r="AIA64" s="1"/>
      <c r="AIB64" s="1"/>
      <c r="AIC64" s="1"/>
      <c r="AID64" s="1"/>
      <c r="AIE64" s="1"/>
      <c r="AIF64" s="1"/>
      <c r="AIG64" s="1"/>
      <c r="AIH64" s="1"/>
      <c r="AII64" s="1"/>
      <c r="AIJ64" s="1"/>
      <c r="AIK64" s="1"/>
      <c r="AIL64" s="1"/>
      <c r="AIM64" s="1"/>
      <c r="AIN64" s="1"/>
      <c r="AIO64" s="1"/>
      <c r="AIP64" s="1"/>
      <c r="AIQ64" s="1"/>
      <c r="AIR64" s="1"/>
      <c r="AIS64" s="1"/>
      <c r="AIT64" s="1"/>
      <c r="AIU64" s="1"/>
      <c r="AIV64" s="1"/>
      <c r="AIW64" s="1"/>
      <c r="AIX64" s="1"/>
      <c r="AIY64" s="1"/>
      <c r="AIZ64" s="1"/>
      <c r="AJA64" s="1"/>
      <c r="AJB64" s="1"/>
      <c r="AJC64" s="1"/>
      <c r="AJD64" s="1"/>
      <c r="AJE64" s="1"/>
      <c r="AJF64" s="1"/>
      <c r="AJG64" s="1"/>
      <c r="AJH64" s="1"/>
      <c r="AJI64" s="1"/>
      <c r="AJJ64" s="1"/>
      <c r="AJK64" s="1"/>
      <c r="AJL64" s="1"/>
      <c r="AJM64" s="1"/>
      <c r="AJN64" s="1"/>
      <c r="AJO64" s="1"/>
      <c r="AJP64" s="1"/>
      <c r="AJQ64" s="1"/>
      <c r="AJR64" s="1"/>
      <c r="AJS64" s="1"/>
      <c r="AJT64" s="1"/>
      <c r="AJU64" s="1"/>
      <c r="AJV64" s="1"/>
      <c r="AJW64" s="1"/>
      <c r="AJX64" s="1"/>
      <c r="AJY64" s="1"/>
      <c r="AJZ64" s="1"/>
      <c r="AKA64" s="1"/>
      <c r="AKB64" s="1"/>
      <c r="AKC64" s="1"/>
      <c r="AKD64" s="1"/>
      <c r="AKE64" s="1"/>
      <c r="AKF64" s="1"/>
      <c r="AKG64" s="1"/>
      <c r="AKH64" s="1"/>
      <c r="AKI64" s="1"/>
      <c r="AKJ64" s="1"/>
      <c r="AKK64" s="1"/>
      <c r="AKL64" s="1"/>
      <c r="AKM64" s="1"/>
      <c r="AKN64" s="1"/>
      <c r="AKO64" s="1"/>
      <c r="AKP64" s="1"/>
      <c r="AKQ64" s="1"/>
      <c r="AKR64" s="1"/>
      <c r="AKS64" s="1"/>
      <c r="AKT64" s="1"/>
      <c r="AKU64" s="1"/>
      <c r="AKV64" s="1"/>
      <c r="AKW64" s="1"/>
      <c r="AKX64" s="1"/>
      <c r="AKY64" s="1"/>
      <c r="AKZ64" s="1"/>
      <c r="ALA64" s="1"/>
      <c r="ALB64" s="1"/>
      <c r="ALC64" s="1"/>
      <c r="ALD64" s="1"/>
      <c r="ALE64" s="1"/>
      <c r="ALF64" s="1"/>
      <c r="ALG64" s="1"/>
      <c r="ALH64" s="1"/>
      <c r="ALI64" s="1"/>
      <c r="ALJ64" s="1"/>
      <c r="ALK64" s="1"/>
      <c r="ALL64" s="1"/>
      <c r="ALM64" s="1"/>
      <c r="ALN64" s="1"/>
      <c r="ALO64" s="1"/>
      <c r="ALP64" s="1"/>
      <c r="ALQ64" s="1"/>
      <c r="ALR64" s="1"/>
      <c r="ALS64" s="1"/>
      <c r="ALT64" s="1"/>
      <c r="ALU64" s="1"/>
      <c r="ALV64" s="1"/>
      <c r="ALW64" s="1"/>
      <c r="ALX64" s="1"/>
      <c r="ALY64" s="1"/>
      <c r="ALZ64" s="1"/>
      <c r="AMA64" s="1"/>
      <c r="AMB64" s="2"/>
      <c r="AMC64" s="2"/>
      <c r="AMD64" s="2"/>
    </row>
    <row r="65" spans="1:41" ht="57" customHeight="1" thickBot="1" x14ac:dyDescent="0.3">
      <c r="A65" s="101" t="s">
        <v>48</v>
      </c>
      <c r="B65" s="102"/>
      <c r="C65" s="102"/>
      <c r="D65" s="102"/>
      <c r="E65" s="31"/>
      <c r="F65" s="31"/>
      <c r="G65" s="31"/>
      <c r="H65" s="31"/>
      <c r="I65" s="31"/>
      <c r="J65" s="32"/>
      <c r="K65" s="30">
        <f>SUM(K63:K63)</f>
        <v>0</v>
      </c>
      <c r="L65" s="18"/>
      <c r="M65" s="19">
        <f>SUM(M63:M63)</f>
        <v>0</v>
      </c>
      <c r="N65" s="30">
        <f>SUM(N63:N63)</f>
        <v>0</v>
      </c>
      <c r="O65" s="18"/>
      <c r="P65" s="19">
        <f>SUM(P63:P63)</f>
        <v>0</v>
      </c>
      <c r="Q65" s="13"/>
      <c r="R65" s="18"/>
      <c r="S65" s="19"/>
      <c r="T65" s="13"/>
      <c r="U65" s="18"/>
      <c r="V65" s="24"/>
      <c r="W65" s="13"/>
      <c r="X65" s="18"/>
      <c r="Y65" s="19"/>
      <c r="Z65" s="30">
        <f>SUM(Z63:Z63)</f>
        <v>0</v>
      </c>
      <c r="AA65" s="18"/>
      <c r="AB65" s="19">
        <f>SUM(AB63:AB63)</f>
        <v>0</v>
      </c>
      <c r="AC65" s="30">
        <f>SUM(AC63:AC63)</f>
        <v>0</v>
      </c>
      <c r="AD65" s="18"/>
      <c r="AE65" s="19">
        <f>SUM(AE63:AE63)</f>
        <v>0</v>
      </c>
      <c r="AF65" s="30">
        <f t="shared" ref="AF65" si="1">SUM(AF63:AF63)</f>
        <v>0</v>
      </c>
      <c r="AG65" s="18"/>
      <c r="AH65" s="19">
        <f t="shared" ref="AH65:AI65" si="2">SUM(AH63:AH63)</f>
        <v>0</v>
      </c>
      <c r="AI65" s="30">
        <f t="shared" si="2"/>
        <v>0</v>
      </c>
      <c r="AJ65" s="18"/>
      <c r="AK65" s="19">
        <f t="shared" ref="AK65:AL65" si="3">SUM(AK63:AK63)</f>
        <v>0</v>
      </c>
      <c r="AL65" s="30">
        <f t="shared" si="3"/>
        <v>0</v>
      </c>
      <c r="AM65" s="18"/>
      <c r="AN65" s="19">
        <f t="shared" ref="AN65" si="4">SUM(AN63:AN63)</f>
        <v>0</v>
      </c>
      <c r="AO65" s="68">
        <f>SUM(AO6:AO10)</f>
        <v>0</v>
      </c>
    </row>
  </sheetData>
  <mergeCells count="37">
    <mergeCell ref="A64:D64"/>
    <mergeCell ref="A65:D65"/>
    <mergeCell ref="T3:V3"/>
    <mergeCell ref="Q3:S3"/>
    <mergeCell ref="N3:P3"/>
    <mergeCell ref="K3:M3"/>
    <mergeCell ref="A3:A5"/>
    <mergeCell ref="C3:C5"/>
    <mergeCell ref="D3:D5"/>
    <mergeCell ref="E3:E5"/>
    <mergeCell ref="F3:F5"/>
    <mergeCell ref="G3:G5"/>
    <mergeCell ref="AO2:AO5"/>
    <mergeCell ref="AL3:AN3"/>
    <mergeCell ref="K2:M2"/>
    <mergeCell ref="N2:P2"/>
    <mergeCell ref="K4:M4"/>
    <mergeCell ref="N4:P4"/>
    <mergeCell ref="Q4:S4"/>
    <mergeCell ref="Q2:Y2"/>
    <mergeCell ref="T4:V4"/>
    <mergeCell ref="A1:B1"/>
    <mergeCell ref="A2:J2"/>
    <mergeCell ref="Z2:AL2"/>
    <mergeCell ref="H3:H5"/>
    <mergeCell ref="I3:I5"/>
    <mergeCell ref="J3:J5"/>
    <mergeCell ref="W3:Y3"/>
    <mergeCell ref="W4:Y4"/>
    <mergeCell ref="Z3:AB3"/>
    <mergeCell ref="Z4:AB4"/>
    <mergeCell ref="AC4:AE4"/>
    <mergeCell ref="AC3:AE3"/>
    <mergeCell ref="AF4:AH4"/>
    <mergeCell ref="AI4:AK4"/>
    <mergeCell ref="AI3:AK3"/>
    <mergeCell ref="AL4:AN4"/>
  </mergeCells>
  <pageMargins left="0.23622047244094491" right="0.23622047244094491" top="0.74803149606299213" bottom="0.74803149606299213" header="0.31496062992125984" footer="0.31496062992125984"/>
  <pageSetup paperSize="8" scale="16" fitToWidth="0" orientation="landscape" r:id="rId1"/>
  <headerFooter>
    <oddHeader>&amp;C&amp;A</oddHeader>
    <oddFooter>&amp;LDirection des Achats de l'Etat - MK&amp;CPage &amp;P de &amp;N</oddFooter>
  </headerFooter>
  <colBreaks count="5" manualBreakCount="5">
    <brk id="10" max="64" man="1"/>
    <brk id="16" max="64" man="1"/>
    <brk id="25" max="64" man="1"/>
    <brk id="34" max="64" man="1"/>
    <brk id="40" max="6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A458D-1C4A-4932-8462-D218AD566D48}">
  <sheetPr>
    <pageSetUpPr fitToPage="1"/>
  </sheetPr>
  <dimension ref="A1:AIW65"/>
  <sheetViews>
    <sheetView view="pageBreakPreview" zoomScale="40" zoomScaleNormal="55" zoomScaleSheetLayoutView="40" workbookViewId="0">
      <selection sqref="A1:B1"/>
    </sheetView>
  </sheetViews>
  <sheetFormatPr baseColWidth="10" defaultRowHeight="12.5" x14ac:dyDescent="0.25"/>
  <cols>
    <col min="1" max="1" width="9.54296875" customWidth="1"/>
    <col min="2" max="2" width="12.54296875" customWidth="1"/>
    <col min="3" max="3" width="28.453125" style="40" customWidth="1"/>
    <col min="4" max="4" width="28.7265625" style="40" customWidth="1"/>
    <col min="5" max="5" width="30.54296875" style="40" customWidth="1"/>
    <col min="6" max="6" width="11.1796875" style="40" customWidth="1"/>
    <col min="7" max="7" width="23.453125" style="40" customWidth="1"/>
    <col min="8" max="8" width="16.7265625" customWidth="1"/>
    <col min="9" max="9" width="13.81640625" style="40" customWidth="1"/>
    <col min="10" max="10" width="14.54296875" style="40" customWidth="1"/>
    <col min="11" max="14" width="23.7265625" customWidth="1"/>
  </cols>
  <sheetData>
    <row r="1" spans="1:933" ht="13" thickBot="1" x14ac:dyDescent="0.3">
      <c r="A1" s="82" t="s">
        <v>242</v>
      </c>
      <c r="B1" s="82"/>
      <c r="C1"/>
      <c r="D1" t="s">
        <v>243</v>
      </c>
    </row>
    <row r="2" spans="1:933" ht="105" customHeight="1" thickBot="1" x14ac:dyDescent="0.55000000000000004">
      <c r="A2" s="110" t="s">
        <v>23</v>
      </c>
      <c r="B2" s="111"/>
      <c r="C2" s="111"/>
      <c r="D2" s="111"/>
      <c r="E2" s="111"/>
      <c r="F2" s="111"/>
      <c r="G2" s="111"/>
      <c r="H2" s="111"/>
      <c r="I2" s="111"/>
      <c r="J2" s="111"/>
      <c r="K2" s="108" t="s">
        <v>42</v>
      </c>
      <c r="L2" s="108"/>
      <c r="M2" s="108"/>
      <c r="N2" s="10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2"/>
      <c r="AIV2" s="2"/>
      <c r="AIW2" s="2"/>
    </row>
    <row r="3" spans="1:933" ht="35.25" customHeight="1" x14ac:dyDescent="0.5">
      <c r="A3" s="112" t="s">
        <v>0</v>
      </c>
      <c r="B3" s="3"/>
      <c r="C3" s="115" t="s">
        <v>15</v>
      </c>
      <c r="D3" s="115" t="s">
        <v>22</v>
      </c>
      <c r="E3" s="115" t="s">
        <v>1</v>
      </c>
      <c r="F3" s="118" t="s">
        <v>2</v>
      </c>
      <c r="G3" s="115" t="s">
        <v>3</v>
      </c>
      <c r="H3" s="115" t="s">
        <v>14</v>
      </c>
      <c r="I3" s="115" t="s">
        <v>13</v>
      </c>
      <c r="J3" s="121" t="s">
        <v>30</v>
      </c>
      <c r="K3" s="86" t="s">
        <v>57</v>
      </c>
      <c r="L3" s="87"/>
      <c r="M3" s="87"/>
      <c r="N3" s="88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2"/>
      <c r="AIV3" s="2"/>
      <c r="AIW3" s="2"/>
    </row>
    <row r="4" spans="1:933" ht="51.75" customHeight="1" thickBot="1" x14ac:dyDescent="0.55000000000000004">
      <c r="A4" s="113"/>
      <c r="B4" s="4" t="s">
        <v>29</v>
      </c>
      <c r="C4" s="116"/>
      <c r="D4" s="116"/>
      <c r="E4" s="116"/>
      <c r="F4" s="119"/>
      <c r="G4" s="116"/>
      <c r="H4" s="116"/>
      <c r="I4" s="116"/>
      <c r="J4" s="122"/>
      <c r="K4" s="89"/>
      <c r="L4" s="90"/>
      <c r="M4" s="90"/>
      <c r="N4" s="9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2"/>
      <c r="AIV4" s="2"/>
      <c r="AIW4" s="2"/>
    </row>
    <row r="5" spans="1:933" ht="55.5" customHeight="1" thickBot="1" x14ac:dyDescent="0.55000000000000004">
      <c r="A5" s="114"/>
      <c r="B5" s="5"/>
      <c r="C5" s="117"/>
      <c r="D5" s="117"/>
      <c r="E5" s="117"/>
      <c r="F5" s="120"/>
      <c r="G5" s="117"/>
      <c r="H5" s="117"/>
      <c r="I5" s="117"/>
      <c r="J5" s="123"/>
      <c r="K5" s="9" t="s">
        <v>52</v>
      </c>
      <c r="L5" s="6" t="s">
        <v>53</v>
      </c>
      <c r="M5" s="10" t="s">
        <v>54</v>
      </c>
      <c r="N5" s="10" t="s">
        <v>55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2"/>
      <c r="AIV5" s="2"/>
      <c r="AIW5" s="2"/>
    </row>
    <row r="6" spans="1:933" ht="71.25" customHeight="1" x14ac:dyDescent="0.5">
      <c r="A6" s="44">
        <v>1</v>
      </c>
      <c r="B6" s="44"/>
      <c r="C6" s="45" t="s">
        <v>108</v>
      </c>
      <c r="D6" s="46" t="s">
        <v>109</v>
      </c>
      <c r="E6" s="47" t="s">
        <v>110</v>
      </c>
      <c r="F6" s="48">
        <v>75007</v>
      </c>
      <c r="G6" s="48" t="s">
        <v>50</v>
      </c>
      <c r="H6" s="49">
        <v>47007</v>
      </c>
      <c r="I6" s="48">
        <v>18280</v>
      </c>
      <c r="J6" s="48" t="s">
        <v>59</v>
      </c>
      <c r="K6" s="11"/>
      <c r="L6" s="7"/>
      <c r="M6" s="12"/>
      <c r="N6" s="11">
        <f>SUM(K6:M6)</f>
        <v>0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2"/>
      <c r="AIH6" s="2"/>
      <c r="AII6" s="2"/>
    </row>
    <row r="7" spans="1:933" ht="71.25" customHeight="1" x14ac:dyDescent="0.5">
      <c r="A7" s="50">
        <v>2</v>
      </c>
      <c r="B7" s="50"/>
      <c r="C7" s="51" t="s">
        <v>108</v>
      </c>
      <c r="D7" s="52" t="s">
        <v>111</v>
      </c>
      <c r="E7" s="53" t="s">
        <v>112</v>
      </c>
      <c r="F7" s="53">
        <v>75007</v>
      </c>
      <c r="G7" s="53" t="s">
        <v>50</v>
      </c>
      <c r="H7" s="54">
        <v>47007</v>
      </c>
      <c r="I7" s="53">
        <v>14000</v>
      </c>
      <c r="J7" s="53" t="s">
        <v>59</v>
      </c>
      <c r="K7" s="11"/>
      <c r="L7" s="7"/>
      <c r="M7" s="12"/>
      <c r="N7" s="11">
        <f t="shared" ref="N7:N59" si="0">SUM(K7:M7)</f>
        <v>0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2"/>
      <c r="AIH7" s="2"/>
      <c r="AII7" s="2"/>
    </row>
    <row r="8" spans="1:933" ht="71.25" customHeight="1" x14ac:dyDescent="0.5">
      <c r="A8" s="50">
        <v>3</v>
      </c>
      <c r="B8" s="50"/>
      <c r="C8" s="51" t="s">
        <v>108</v>
      </c>
      <c r="D8" s="52" t="s">
        <v>113</v>
      </c>
      <c r="E8" s="53" t="s">
        <v>114</v>
      </c>
      <c r="F8" s="53">
        <v>75007</v>
      </c>
      <c r="G8" s="53" t="s">
        <v>50</v>
      </c>
      <c r="H8" s="54">
        <v>47007</v>
      </c>
      <c r="I8" s="53">
        <v>3647</v>
      </c>
      <c r="J8" s="53" t="s">
        <v>59</v>
      </c>
      <c r="K8" s="11"/>
      <c r="L8" s="7"/>
      <c r="M8" s="12"/>
      <c r="N8" s="11">
        <f t="shared" si="0"/>
        <v>0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2"/>
      <c r="AIH8" s="2"/>
      <c r="AII8" s="2"/>
    </row>
    <row r="9" spans="1:933" ht="71.25" customHeight="1" x14ac:dyDescent="0.5">
      <c r="A9" s="50">
        <v>4</v>
      </c>
      <c r="B9" s="50"/>
      <c r="C9" s="51" t="s">
        <v>108</v>
      </c>
      <c r="D9" s="52" t="s">
        <v>115</v>
      </c>
      <c r="E9" s="53" t="s">
        <v>116</v>
      </c>
      <c r="F9" s="53">
        <v>75015</v>
      </c>
      <c r="G9" s="53" t="s">
        <v>50</v>
      </c>
      <c r="H9" s="54">
        <v>47007</v>
      </c>
      <c r="I9" s="53">
        <v>200</v>
      </c>
      <c r="J9" s="53" t="s">
        <v>59</v>
      </c>
      <c r="K9" s="11"/>
      <c r="L9" s="7"/>
      <c r="M9" s="12"/>
      <c r="N9" s="11">
        <f t="shared" si="0"/>
        <v>0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2"/>
      <c r="AIH9" s="2"/>
      <c r="AII9" s="2"/>
    </row>
    <row r="10" spans="1:933" ht="71.25" customHeight="1" x14ac:dyDescent="0.5">
      <c r="A10" s="44">
        <v>5</v>
      </c>
      <c r="B10" s="50"/>
      <c r="C10" s="51" t="s">
        <v>49</v>
      </c>
      <c r="D10" s="52" t="s">
        <v>117</v>
      </c>
      <c r="E10" s="53" t="s">
        <v>118</v>
      </c>
      <c r="F10" s="53">
        <v>75013</v>
      </c>
      <c r="G10" s="53" t="s">
        <v>50</v>
      </c>
      <c r="H10" s="54" t="s">
        <v>244</v>
      </c>
      <c r="I10" s="53">
        <v>143</v>
      </c>
      <c r="J10" s="53" t="s">
        <v>119</v>
      </c>
      <c r="K10" s="11"/>
      <c r="L10" s="7"/>
      <c r="M10" s="12"/>
      <c r="N10" s="11">
        <f t="shared" si="0"/>
        <v>0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2"/>
      <c r="AIH10" s="2"/>
      <c r="AII10" s="2"/>
    </row>
    <row r="11" spans="1:933" ht="71.25" customHeight="1" x14ac:dyDescent="0.25">
      <c r="A11" s="50">
        <v>6</v>
      </c>
      <c r="B11" s="44"/>
      <c r="C11" s="45" t="s">
        <v>120</v>
      </c>
      <c r="D11" s="46" t="s">
        <v>121</v>
      </c>
      <c r="E11" s="47" t="s">
        <v>122</v>
      </c>
      <c r="F11" s="48">
        <v>75005</v>
      </c>
      <c r="G11" s="48" t="s">
        <v>50</v>
      </c>
      <c r="H11" s="54" t="s">
        <v>244</v>
      </c>
      <c r="I11" s="48">
        <v>8396</v>
      </c>
      <c r="J11" s="48" t="s">
        <v>123</v>
      </c>
      <c r="K11" s="11"/>
      <c r="L11" s="7"/>
      <c r="M11" s="12"/>
      <c r="N11" s="11">
        <f t="shared" si="0"/>
        <v>0</v>
      </c>
    </row>
    <row r="12" spans="1:933" ht="71.25" customHeight="1" x14ac:dyDescent="0.25">
      <c r="A12" s="50">
        <v>7</v>
      </c>
      <c r="B12" s="50"/>
      <c r="C12" s="51" t="s">
        <v>120</v>
      </c>
      <c r="D12" s="52" t="s">
        <v>124</v>
      </c>
      <c r="E12" s="53" t="s">
        <v>122</v>
      </c>
      <c r="F12" s="53">
        <v>75005</v>
      </c>
      <c r="G12" s="53" t="s">
        <v>50</v>
      </c>
      <c r="H12" s="54" t="s">
        <v>244</v>
      </c>
      <c r="I12" s="53">
        <v>4398</v>
      </c>
      <c r="J12" s="53" t="s">
        <v>123</v>
      </c>
      <c r="K12" s="11"/>
      <c r="L12" s="7"/>
      <c r="M12" s="12"/>
      <c r="N12" s="11">
        <f t="shared" si="0"/>
        <v>0</v>
      </c>
    </row>
    <row r="13" spans="1:933" ht="71.25" customHeight="1" x14ac:dyDescent="0.25">
      <c r="A13" s="50">
        <v>8</v>
      </c>
      <c r="B13" s="50"/>
      <c r="C13" s="51" t="s">
        <v>125</v>
      </c>
      <c r="D13" s="52" t="s">
        <v>126</v>
      </c>
      <c r="E13" s="53" t="s">
        <v>127</v>
      </c>
      <c r="F13" s="53">
        <v>75013</v>
      </c>
      <c r="G13" s="53" t="s">
        <v>51</v>
      </c>
      <c r="H13" s="54" t="s">
        <v>128</v>
      </c>
      <c r="I13" s="53" t="s">
        <v>129</v>
      </c>
      <c r="J13" s="53" t="s">
        <v>130</v>
      </c>
      <c r="K13" s="11"/>
      <c r="L13" s="7"/>
      <c r="M13" s="12"/>
      <c r="N13" s="11">
        <f t="shared" si="0"/>
        <v>0</v>
      </c>
    </row>
    <row r="14" spans="1:933" ht="71.25" customHeight="1" x14ac:dyDescent="0.25">
      <c r="A14" s="44">
        <v>9</v>
      </c>
      <c r="B14" s="50"/>
      <c r="C14" s="51" t="s">
        <v>125</v>
      </c>
      <c r="D14" s="52" t="s">
        <v>131</v>
      </c>
      <c r="E14" s="53" t="s">
        <v>132</v>
      </c>
      <c r="F14" s="53">
        <v>75013</v>
      </c>
      <c r="G14" s="53" t="s">
        <v>51</v>
      </c>
      <c r="H14" s="54" t="s">
        <v>133</v>
      </c>
      <c r="I14" s="53" t="s">
        <v>134</v>
      </c>
      <c r="J14" s="53" t="s">
        <v>135</v>
      </c>
      <c r="K14" s="11"/>
      <c r="L14" s="7"/>
      <c r="M14" s="12"/>
      <c r="N14" s="11">
        <f t="shared" si="0"/>
        <v>0</v>
      </c>
    </row>
    <row r="15" spans="1:933" ht="71.25" customHeight="1" x14ac:dyDescent="0.25">
      <c r="A15" s="50">
        <v>10</v>
      </c>
      <c r="B15" s="50"/>
      <c r="C15" s="51" t="s">
        <v>125</v>
      </c>
      <c r="D15" s="52" t="s">
        <v>136</v>
      </c>
      <c r="E15" s="53" t="s">
        <v>132</v>
      </c>
      <c r="F15" s="53">
        <v>75013</v>
      </c>
      <c r="G15" s="53" t="s">
        <v>51</v>
      </c>
      <c r="H15" s="54" t="s">
        <v>137</v>
      </c>
      <c r="I15" s="53" t="s">
        <v>138</v>
      </c>
      <c r="J15" s="53" t="s">
        <v>139</v>
      </c>
      <c r="K15" s="11"/>
      <c r="L15" s="7"/>
      <c r="M15" s="12"/>
      <c r="N15" s="11">
        <f t="shared" si="0"/>
        <v>0</v>
      </c>
    </row>
    <row r="16" spans="1:933" ht="71.25" customHeight="1" thickBot="1" x14ac:dyDescent="0.3">
      <c r="A16" s="50">
        <v>11</v>
      </c>
      <c r="B16" s="44"/>
      <c r="C16" s="45" t="s">
        <v>125</v>
      </c>
      <c r="D16" s="46" t="s">
        <v>140</v>
      </c>
      <c r="E16" s="47" t="s">
        <v>141</v>
      </c>
      <c r="F16" s="48">
        <v>75013</v>
      </c>
      <c r="G16" s="48" t="s">
        <v>51</v>
      </c>
      <c r="H16" s="49" t="s">
        <v>142</v>
      </c>
      <c r="I16" s="48" t="s">
        <v>143</v>
      </c>
      <c r="J16" s="48" t="s">
        <v>139</v>
      </c>
      <c r="K16" s="81" t="s">
        <v>241</v>
      </c>
      <c r="L16" s="81" t="s">
        <v>241</v>
      </c>
      <c r="M16" s="81" t="s">
        <v>241</v>
      </c>
      <c r="N16" s="81" t="s">
        <v>241</v>
      </c>
    </row>
    <row r="17" spans="1:14" ht="71.25" customHeight="1" x14ac:dyDescent="0.25">
      <c r="A17" s="50">
        <v>12</v>
      </c>
      <c r="B17" s="50"/>
      <c r="C17" s="51" t="s">
        <v>58</v>
      </c>
      <c r="D17" s="52" t="s">
        <v>144</v>
      </c>
      <c r="E17" s="53" t="s">
        <v>145</v>
      </c>
      <c r="F17" s="53">
        <v>75005</v>
      </c>
      <c r="G17" s="53" t="s">
        <v>50</v>
      </c>
      <c r="H17" s="54" t="s">
        <v>244</v>
      </c>
      <c r="I17" s="53">
        <v>32617</v>
      </c>
      <c r="J17" s="53" t="s">
        <v>146</v>
      </c>
      <c r="K17" s="11"/>
      <c r="L17" s="7"/>
      <c r="M17" s="12"/>
      <c r="N17" s="11">
        <f t="shared" si="0"/>
        <v>0</v>
      </c>
    </row>
    <row r="18" spans="1:14" ht="71.25" customHeight="1" x14ac:dyDescent="0.25">
      <c r="A18" s="44">
        <v>13</v>
      </c>
      <c r="B18" s="50"/>
      <c r="C18" s="51" t="s">
        <v>58</v>
      </c>
      <c r="D18" s="52" t="s">
        <v>147</v>
      </c>
      <c r="E18" s="53" t="s">
        <v>148</v>
      </c>
      <c r="F18" s="53">
        <v>75005</v>
      </c>
      <c r="G18" s="53" t="s">
        <v>50</v>
      </c>
      <c r="H18" s="54" t="s">
        <v>244</v>
      </c>
      <c r="I18" s="53">
        <v>7652</v>
      </c>
      <c r="J18" s="53" t="s">
        <v>149</v>
      </c>
      <c r="K18" s="11"/>
      <c r="L18" s="7"/>
      <c r="M18" s="12"/>
      <c r="N18" s="11">
        <f t="shared" si="0"/>
        <v>0</v>
      </c>
    </row>
    <row r="19" spans="1:14" ht="71.25" customHeight="1" x14ac:dyDescent="0.25">
      <c r="A19" s="50">
        <v>14</v>
      </c>
      <c r="B19" s="50"/>
      <c r="C19" s="51" t="s">
        <v>58</v>
      </c>
      <c r="D19" s="52" t="s">
        <v>150</v>
      </c>
      <c r="E19" s="53" t="s">
        <v>151</v>
      </c>
      <c r="F19" s="53">
        <v>75005</v>
      </c>
      <c r="G19" s="53" t="s">
        <v>50</v>
      </c>
      <c r="H19" s="54" t="s">
        <v>244</v>
      </c>
      <c r="I19" s="53">
        <v>3800</v>
      </c>
      <c r="J19" s="53" t="s">
        <v>152</v>
      </c>
      <c r="K19" s="11"/>
      <c r="L19" s="7"/>
      <c r="M19" s="12"/>
      <c r="N19" s="11">
        <f t="shared" si="0"/>
        <v>0</v>
      </c>
    </row>
    <row r="20" spans="1:14" ht="71.25" customHeight="1" x14ac:dyDescent="0.25">
      <c r="A20" s="50">
        <v>15</v>
      </c>
      <c r="B20" s="50"/>
      <c r="C20" s="51" t="s">
        <v>153</v>
      </c>
      <c r="D20" s="52">
        <v>45</v>
      </c>
      <c r="E20" s="53" t="s">
        <v>154</v>
      </c>
      <c r="F20" s="53">
        <v>75005</v>
      </c>
      <c r="G20" s="53" t="s">
        <v>50</v>
      </c>
      <c r="H20" s="54" t="s">
        <v>244</v>
      </c>
      <c r="I20" s="53">
        <v>31316</v>
      </c>
      <c r="J20" s="53" t="s">
        <v>155</v>
      </c>
      <c r="K20" s="11"/>
      <c r="L20" s="7"/>
      <c r="M20" s="12"/>
      <c r="N20" s="11">
        <f t="shared" si="0"/>
        <v>0</v>
      </c>
    </row>
    <row r="21" spans="1:14" ht="71.25" customHeight="1" thickBot="1" x14ac:dyDescent="0.3">
      <c r="A21" s="50">
        <v>16</v>
      </c>
      <c r="B21" s="44"/>
      <c r="C21" s="45" t="s">
        <v>153</v>
      </c>
      <c r="D21" s="46">
        <v>46</v>
      </c>
      <c r="E21" s="47" t="s">
        <v>156</v>
      </c>
      <c r="F21" s="48">
        <v>75005</v>
      </c>
      <c r="G21" s="48" t="s">
        <v>50</v>
      </c>
      <c r="H21" s="54" t="s">
        <v>244</v>
      </c>
      <c r="I21" s="48">
        <v>13094</v>
      </c>
      <c r="J21" s="48" t="s">
        <v>157</v>
      </c>
      <c r="K21" s="18"/>
      <c r="L21" s="18"/>
      <c r="M21" s="18"/>
      <c r="N21" s="18"/>
    </row>
    <row r="22" spans="1:14" ht="71.25" customHeight="1" thickBot="1" x14ac:dyDescent="0.3">
      <c r="A22" s="44">
        <v>17</v>
      </c>
      <c r="B22" s="50"/>
      <c r="C22" s="51" t="s">
        <v>153</v>
      </c>
      <c r="D22" s="52" t="s">
        <v>158</v>
      </c>
      <c r="E22" s="53" t="s">
        <v>159</v>
      </c>
      <c r="F22" s="53">
        <v>75005</v>
      </c>
      <c r="G22" s="53" t="s">
        <v>50</v>
      </c>
      <c r="H22" s="54" t="s">
        <v>244</v>
      </c>
      <c r="I22" s="53" t="s">
        <v>160</v>
      </c>
      <c r="J22" s="48" t="s">
        <v>161</v>
      </c>
      <c r="K22" s="18"/>
      <c r="L22" s="18"/>
      <c r="M22" s="18"/>
      <c r="N22" s="18"/>
    </row>
    <row r="23" spans="1:14" ht="71.25" customHeight="1" x14ac:dyDescent="0.25">
      <c r="A23" s="50">
        <v>18</v>
      </c>
      <c r="B23" s="50"/>
      <c r="C23" s="51" t="s">
        <v>153</v>
      </c>
      <c r="D23" s="52" t="s">
        <v>162</v>
      </c>
      <c r="E23" s="53" t="s">
        <v>154</v>
      </c>
      <c r="F23" s="53">
        <v>75005</v>
      </c>
      <c r="G23" s="53" t="s">
        <v>50</v>
      </c>
      <c r="H23" s="54" t="s">
        <v>244</v>
      </c>
      <c r="I23" s="53">
        <v>6974</v>
      </c>
      <c r="J23" s="48" t="s">
        <v>163</v>
      </c>
      <c r="K23" s="11"/>
      <c r="L23" s="7"/>
      <c r="M23" s="12"/>
      <c r="N23" s="11">
        <f t="shared" si="0"/>
        <v>0</v>
      </c>
    </row>
    <row r="24" spans="1:14" ht="71.25" customHeight="1" x14ac:dyDescent="0.25">
      <c r="A24" s="50">
        <v>19</v>
      </c>
      <c r="B24" s="50"/>
      <c r="C24" s="51" t="s">
        <v>153</v>
      </c>
      <c r="D24" s="52" t="s">
        <v>164</v>
      </c>
      <c r="E24" s="53" t="s">
        <v>165</v>
      </c>
      <c r="F24" s="53">
        <v>75005</v>
      </c>
      <c r="G24" s="53" t="s">
        <v>50</v>
      </c>
      <c r="H24" s="54" t="s">
        <v>244</v>
      </c>
      <c r="I24" s="53">
        <v>7458</v>
      </c>
      <c r="J24" s="48" t="s">
        <v>155</v>
      </c>
      <c r="K24" s="11"/>
      <c r="L24" s="7"/>
      <c r="M24" s="12"/>
      <c r="N24" s="11">
        <f t="shared" si="0"/>
        <v>0</v>
      </c>
    </row>
    <row r="25" spans="1:14" ht="71.25" customHeight="1" thickBot="1" x14ac:dyDescent="0.3">
      <c r="A25" s="50">
        <v>20</v>
      </c>
      <c r="B25" s="50"/>
      <c r="C25" s="51" t="s">
        <v>153</v>
      </c>
      <c r="D25" s="52" t="s">
        <v>166</v>
      </c>
      <c r="E25" s="53" t="s">
        <v>165</v>
      </c>
      <c r="F25" s="53">
        <v>75005</v>
      </c>
      <c r="G25" s="53" t="s">
        <v>50</v>
      </c>
      <c r="H25" s="54" t="s">
        <v>244</v>
      </c>
      <c r="I25" s="53" t="s">
        <v>160</v>
      </c>
      <c r="J25" s="48" t="s">
        <v>167</v>
      </c>
      <c r="K25" s="18"/>
      <c r="L25" s="18"/>
      <c r="M25" s="18"/>
      <c r="N25" s="18"/>
    </row>
    <row r="26" spans="1:14" ht="71.25" customHeight="1" x14ac:dyDescent="0.25">
      <c r="A26" s="44">
        <v>21</v>
      </c>
      <c r="B26" s="44"/>
      <c r="C26" s="45" t="s">
        <v>153</v>
      </c>
      <c r="D26" s="46">
        <v>24</v>
      </c>
      <c r="E26" s="47" t="s">
        <v>168</v>
      </c>
      <c r="F26" s="48">
        <v>75005</v>
      </c>
      <c r="G26" s="48" t="s">
        <v>50</v>
      </c>
      <c r="H26" s="54" t="s">
        <v>244</v>
      </c>
      <c r="I26" s="48">
        <v>20677</v>
      </c>
      <c r="J26" s="48" t="s">
        <v>155</v>
      </c>
      <c r="K26" s="11"/>
      <c r="L26" s="7"/>
      <c r="M26" s="12"/>
      <c r="N26" s="11">
        <f t="shared" si="0"/>
        <v>0</v>
      </c>
    </row>
    <row r="27" spans="1:14" ht="71.25" customHeight="1" x14ac:dyDescent="0.25">
      <c r="A27" s="50">
        <v>22</v>
      </c>
      <c r="B27" s="50"/>
      <c r="C27" s="51" t="s">
        <v>169</v>
      </c>
      <c r="D27" s="52" t="s">
        <v>170</v>
      </c>
      <c r="E27" s="53" t="s">
        <v>171</v>
      </c>
      <c r="F27" s="53">
        <v>75014</v>
      </c>
      <c r="G27" s="53" t="s">
        <v>51</v>
      </c>
      <c r="H27" s="54" t="s">
        <v>244</v>
      </c>
      <c r="I27" s="53">
        <v>13500</v>
      </c>
      <c r="J27" s="53" t="s">
        <v>172</v>
      </c>
      <c r="K27" s="11"/>
      <c r="L27" s="7"/>
      <c r="M27" s="12"/>
      <c r="N27" s="11">
        <f t="shared" si="0"/>
        <v>0</v>
      </c>
    </row>
    <row r="28" spans="1:14" ht="71.25" customHeight="1" thickBot="1" x14ac:dyDescent="0.3">
      <c r="A28" s="50">
        <v>23</v>
      </c>
      <c r="B28" s="50"/>
      <c r="C28" s="51" t="s">
        <v>169</v>
      </c>
      <c r="D28" s="52" t="s">
        <v>173</v>
      </c>
      <c r="E28" s="53" t="s">
        <v>171</v>
      </c>
      <c r="F28" s="53">
        <v>75014</v>
      </c>
      <c r="G28" s="53" t="s">
        <v>51</v>
      </c>
      <c r="H28" s="54" t="s">
        <v>244</v>
      </c>
      <c r="I28" s="53">
        <v>11074</v>
      </c>
      <c r="J28" s="53" t="s">
        <v>174</v>
      </c>
      <c r="K28" s="18"/>
      <c r="L28" s="18"/>
      <c r="M28" s="18"/>
      <c r="N28" s="18"/>
    </row>
    <row r="29" spans="1:14" ht="71.25" customHeight="1" thickBot="1" x14ac:dyDescent="0.3">
      <c r="A29" s="50">
        <v>24</v>
      </c>
      <c r="B29" s="50"/>
      <c r="C29" s="51" t="s">
        <v>169</v>
      </c>
      <c r="D29" s="52" t="s">
        <v>175</v>
      </c>
      <c r="E29" s="53" t="s">
        <v>171</v>
      </c>
      <c r="F29" s="53">
        <v>75014</v>
      </c>
      <c r="G29" s="53" t="s">
        <v>51</v>
      </c>
      <c r="H29" s="54" t="s">
        <v>244</v>
      </c>
      <c r="I29" s="53" t="s">
        <v>160</v>
      </c>
      <c r="J29" s="53" t="s">
        <v>161</v>
      </c>
      <c r="K29" s="18"/>
      <c r="L29" s="18"/>
      <c r="M29" s="18"/>
      <c r="N29" s="18"/>
    </row>
    <row r="30" spans="1:14" ht="71.25" customHeight="1" thickBot="1" x14ac:dyDescent="0.3">
      <c r="A30" s="44">
        <v>25</v>
      </c>
      <c r="B30" s="50"/>
      <c r="C30" s="51" t="s">
        <v>169</v>
      </c>
      <c r="D30" s="52" t="s">
        <v>176</v>
      </c>
      <c r="E30" s="53" t="s">
        <v>171</v>
      </c>
      <c r="F30" s="53">
        <v>75014</v>
      </c>
      <c r="G30" s="53" t="s">
        <v>51</v>
      </c>
      <c r="H30" s="54" t="s">
        <v>244</v>
      </c>
      <c r="I30" s="53" t="s">
        <v>160</v>
      </c>
      <c r="J30" s="53" t="s">
        <v>161</v>
      </c>
      <c r="K30" s="18"/>
      <c r="L30" s="18"/>
      <c r="M30" s="18"/>
      <c r="N30" s="18"/>
    </row>
    <row r="31" spans="1:14" ht="71.25" customHeight="1" thickBot="1" x14ac:dyDescent="0.3">
      <c r="A31" s="50">
        <v>26</v>
      </c>
      <c r="B31" s="44"/>
      <c r="C31" s="45" t="s">
        <v>169</v>
      </c>
      <c r="D31" s="46" t="s">
        <v>177</v>
      </c>
      <c r="E31" s="47" t="s">
        <v>171</v>
      </c>
      <c r="F31" s="48">
        <v>75014</v>
      </c>
      <c r="G31" s="48" t="s">
        <v>51</v>
      </c>
      <c r="H31" s="54" t="s">
        <v>244</v>
      </c>
      <c r="I31" s="48" t="s">
        <v>160</v>
      </c>
      <c r="J31" s="48" t="s">
        <v>167</v>
      </c>
      <c r="K31" s="18"/>
      <c r="L31" s="18"/>
      <c r="M31" s="18"/>
      <c r="N31" s="18"/>
    </row>
    <row r="32" spans="1:14" ht="71.25" customHeight="1" thickBot="1" x14ac:dyDescent="0.3">
      <c r="A32" s="50">
        <v>27</v>
      </c>
      <c r="B32" s="55"/>
      <c r="C32" s="56" t="s">
        <v>169</v>
      </c>
      <c r="D32" s="57" t="s">
        <v>178</v>
      </c>
      <c r="E32" s="58" t="s">
        <v>171</v>
      </c>
      <c r="F32" s="58">
        <v>75014</v>
      </c>
      <c r="G32" s="58" t="s">
        <v>51</v>
      </c>
      <c r="H32" s="54" t="s">
        <v>244</v>
      </c>
      <c r="I32" s="58" t="s">
        <v>160</v>
      </c>
      <c r="J32" s="58" t="s">
        <v>60</v>
      </c>
      <c r="K32" s="18"/>
      <c r="L32" s="18"/>
      <c r="M32" s="18"/>
      <c r="N32" s="18"/>
    </row>
    <row r="33" spans="1:14" ht="71.25" customHeight="1" thickTop="1" x14ac:dyDescent="0.25">
      <c r="A33" s="50">
        <v>28</v>
      </c>
      <c r="B33" s="59"/>
      <c r="C33" s="60" t="s">
        <v>179</v>
      </c>
      <c r="D33" s="60" t="s">
        <v>180</v>
      </c>
      <c r="E33" s="61" t="s">
        <v>181</v>
      </c>
      <c r="F33" s="62">
        <v>75005</v>
      </c>
      <c r="G33" s="63" t="s">
        <v>51</v>
      </c>
      <c r="H33" s="64">
        <v>46082</v>
      </c>
      <c r="I33" s="62">
        <v>6549.5</v>
      </c>
      <c r="J33" s="62" t="s">
        <v>62</v>
      </c>
      <c r="K33" s="11"/>
      <c r="L33" s="7"/>
      <c r="M33" s="12"/>
      <c r="N33" s="11">
        <f t="shared" si="0"/>
        <v>0</v>
      </c>
    </row>
    <row r="34" spans="1:14" ht="71.25" customHeight="1" x14ac:dyDescent="0.25">
      <c r="A34" s="44">
        <v>29</v>
      </c>
      <c r="B34" s="44"/>
      <c r="C34" s="46" t="s">
        <v>182</v>
      </c>
      <c r="D34" s="46" t="s">
        <v>182</v>
      </c>
      <c r="E34" s="65" t="s">
        <v>183</v>
      </c>
      <c r="F34" s="48">
        <v>75005</v>
      </c>
      <c r="G34" s="66" t="s">
        <v>51</v>
      </c>
      <c r="H34" s="49">
        <v>46082</v>
      </c>
      <c r="I34" s="53">
        <v>670.22</v>
      </c>
      <c r="J34" s="48" t="s">
        <v>61</v>
      </c>
      <c r="K34" s="11"/>
      <c r="L34" s="7"/>
      <c r="M34" s="12"/>
      <c r="N34" s="11">
        <f t="shared" si="0"/>
        <v>0</v>
      </c>
    </row>
    <row r="35" spans="1:14" ht="71.25" customHeight="1" x14ac:dyDescent="0.25">
      <c r="A35" s="50">
        <v>30</v>
      </c>
      <c r="B35" s="50"/>
      <c r="C35" s="52" t="s">
        <v>63</v>
      </c>
      <c r="D35" s="52" t="s">
        <v>184</v>
      </c>
      <c r="E35" s="53" t="s">
        <v>185</v>
      </c>
      <c r="F35" s="53">
        <v>75006</v>
      </c>
      <c r="G35" s="66" t="s">
        <v>51</v>
      </c>
      <c r="H35" s="49">
        <v>46082</v>
      </c>
      <c r="I35" s="53">
        <v>700.01</v>
      </c>
      <c r="J35" s="53" t="s">
        <v>186</v>
      </c>
      <c r="K35" s="11"/>
      <c r="L35" s="7"/>
      <c r="M35" s="12"/>
      <c r="N35" s="11">
        <f t="shared" si="0"/>
        <v>0</v>
      </c>
    </row>
    <row r="36" spans="1:14" ht="71.25" customHeight="1" x14ac:dyDescent="0.25">
      <c r="A36" s="50">
        <v>31</v>
      </c>
      <c r="B36" s="50"/>
      <c r="C36" s="52" t="s">
        <v>63</v>
      </c>
      <c r="D36" s="52" t="s">
        <v>187</v>
      </c>
      <c r="E36" s="53" t="s">
        <v>188</v>
      </c>
      <c r="F36" s="53">
        <v>75007</v>
      </c>
      <c r="G36" s="66" t="s">
        <v>51</v>
      </c>
      <c r="H36" s="49">
        <v>46082</v>
      </c>
      <c r="I36" s="53">
        <v>1911.5</v>
      </c>
      <c r="J36" s="53" t="s">
        <v>62</v>
      </c>
      <c r="K36" s="11"/>
      <c r="L36" s="7"/>
      <c r="M36" s="12"/>
      <c r="N36" s="11">
        <f t="shared" si="0"/>
        <v>0</v>
      </c>
    </row>
    <row r="37" spans="1:14" ht="71.25" customHeight="1" x14ac:dyDescent="0.25">
      <c r="A37" s="50">
        <v>32</v>
      </c>
      <c r="B37" s="44"/>
      <c r="C37" s="52" t="s">
        <v>189</v>
      </c>
      <c r="D37" s="52" t="s">
        <v>189</v>
      </c>
      <c r="E37" s="53" t="s">
        <v>190</v>
      </c>
      <c r="F37" s="53">
        <v>75007</v>
      </c>
      <c r="G37" s="66" t="s">
        <v>51</v>
      </c>
      <c r="H37" s="49">
        <v>46082</v>
      </c>
      <c r="I37" s="53" t="s">
        <v>64</v>
      </c>
      <c r="J37" s="53" t="s">
        <v>61</v>
      </c>
      <c r="K37" s="11"/>
      <c r="L37" s="7"/>
      <c r="M37" s="12"/>
      <c r="N37" s="11">
        <f t="shared" si="0"/>
        <v>0</v>
      </c>
    </row>
    <row r="38" spans="1:14" ht="71.25" customHeight="1" thickBot="1" x14ac:dyDescent="0.3">
      <c r="A38" s="44">
        <v>33</v>
      </c>
      <c r="B38" s="50"/>
      <c r="C38" s="52" t="s">
        <v>63</v>
      </c>
      <c r="D38" s="52" t="s">
        <v>191</v>
      </c>
      <c r="E38" s="53" t="s">
        <v>192</v>
      </c>
      <c r="F38" s="53">
        <v>75007</v>
      </c>
      <c r="G38" s="66" t="s">
        <v>51</v>
      </c>
      <c r="H38" s="49">
        <v>46082</v>
      </c>
      <c r="I38" s="53">
        <v>283.39</v>
      </c>
      <c r="J38" s="53" t="s">
        <v>62</v>
      </c>
      <c r="K38" s="18"/>
      <c r="L38" s="18"/>
      <c r="M38" s="18"/>
      <c r="N38" s="18"/>
    </row>
    <row r="39" spans="1:14" ht="71.25" customHeight="1" x14ac:dyDescent="0.25">
      <c r="A39" s="50">
        <v>34</v>
      </c>
      <c r="B39" s="50"/>
      <c r="C39" s="46" t="s">
        <v>66</v>
      </c>
      <c r="D39" s="46" t="s">
        <v>193</v>
      </c>
      <c r="E39" s="65" t="s">
        <v>194</v>
      </c>
      <c r="F39" s="48">
        <v>75013</v>
      </c>
      <c r="G39" s="66" t="s">
        <v>51</v>
      </c>
      <c r="H39" s="49">
        <v>46082</v>
      </c>
      <c r="I39" s="53">
        <v>5669.69</v>
      </c>
      <c r="J39" s="53" t="s">
        <v>62</v>
      </c>
      <c r="K39" s="11"/>
      <c r="L39" s="7"/>
      <c r="M39" s="12"/>
      <c r="N39" s="11">
        <f t="shared" si="0"/>
        <v>0</v>
      </c>
    </row>
    <row r="40" spans="1:14" ht="71.25" customHeight="1" x14ac:dyDescent="0.25">
      <c r="A40" s="50">
        <v>35</v>
      </c>
      <c r="B40" s="44"/>
      <c r="C40" s="52" t="s">
        <v>195</v>
      </c>
      <c r="D40" s="52" t="s">
        <v>196</v>
      </c>
      <c r="E40" s="53" t="s">
        <v>197</v>
      </c>
      <c r="F40" s="53">
        <v>75013</v>
      </c>
      <c r="G40" s="66" t="s">
        <v>51</v>
      </c>
      <c r="H40" s="49">
        <v>46082</v>
      </c>
      <c r="I40" s="53">
        <v>11184.95</v>
      </c>
      <c r="J40" s="53" t="s">
        <v>62</v>
      </c>
      <c r="K40" s="11"/>
      <c r="L40" s="7"/>
      <c r="M40" s="12"/>
      <c r="N40" s="11">
        <f t="shared" si="0"/>
        <v>0</v>
      </c>
    </row>
    <row r="41" spans="1:14" ht="71.25" customHeight="1" x14ac:dyDescent="0.25">
      <c r="A41" s="50">
        <v>36</v>
      </c>
      <c r="B41" s="50"/>
      <c r="C41" s="52" t="s">
        <v>198</v>
      </c>
      <c r="D41" s="52" t="s">
        <v>199</v>
      </c>
      <c r="E41" s="53" t="s">
        <v>200</v>
      </c>
      <c r="F41" s="53">
        <v>75013</v>
      </c>
      <c r="G41" s="66" t="s">
        <v>51</v>
      </c>
      <c r="H41" s="49">
        <v>46082</v>
      </c>
      <c r="I41" s="53">
        <v>2897.93</v>
      </c>
      <c r="J41" s="53" t="s">
        <v>61</v>
      </c>
      <c r="K41" s="11"/>
      <c r="L41" s="7"/>
      <c r="M41" s="12"/>
      <c r="N41" s="11">
        <f t="shared" si="0"/>
        <v>0</v>
      </c>
    </row>
    <row r="42" spans="1:14" ht="71.25" customHeight="1" thickBot="1" x14ac:dyDescent="0.3">
      <c r="A42" s="44">
        <v>37</v>
      </c>
      <c r="B42" s="50"/>
      <c r="C42" s="52" t="s">
        <v>198</v>
      </c>
      <c r="D42" s="52" t="s">
        <v>201</v>
      </c>
      <c r="E42" s="53" t="s">
        <v>202</v>
      </c>
      <c r="F42" s="53">
        <v>75013</v>
      </c>
      <c r="G42" s="66" t="s">
        <v>51</v>
      </c>
      <c r="H42" s="49">
        <v>46082</v>
      </c>
      <c r="I42" s="53">
        <v>1022.65</v>
      </c>
      <c r="J42" s="53" t="s">
        <v>61</v>
      </c>
      <c r="K42" s="18"/>
      <c r="L42" s="18"/>
      <c r="M42" s="18"/>
      <c r="N42" s="18"/>
    </row>
    <row r="43" spans="1:14" ht="71.25" customHeight="1" x14ac:dyDescent="0.25">
      <c r="A43" s="50">
        <v>38</v>
      </c>
      <c r="B43" s="44"/>
      <c r="C43" s="52" t="s">
        <v>198</v>
      </c>
      <c r="D43" s="52" t="s">
        <v>203</v>
      </c>
      <c r="E43" s="53" t="s">
        <v>204</v>
      </c>
      <c r="F43" s="53">
        <v>75013</v>
      </c>
      <c r="G43" s="66" t="s">
        <v>51</v>
      </c>
      <c r="H43" s="49">
        <v>46082</v>
      </c>
      <c r="I43" s="53"/>
      <c r="J43" s="53" t="s">
        <v>61</v>
      </c>
      <c r="K43" s="11"/>
      <c r="L43" s="7"/>
      <c r="M43" s="12"/>
      <c r="N43" s="11">
        <f t="shared" si="0"/>
        <v>0</v>
      </c>
    </row>
    <row r="44" spans="1:14" ht="71.25" customHeight="1" thickBot="1" x14ac:dyDescent="0.3">
      <c r="A44" s="50">
        <v>39</v>
      </c>
      <c r="B44" s="50"/>
      <c r="C44" s="52" t="s">
        <v>198</v>
      </c>
      <c r="D44" s="52" t="s">
        <v>205</v>
      </c>
      <c r="E44" s="53" t="s">
        <v>204</v>
      </c>
      <c r="F44" s="53">
        <v>75013</v>
      </c>
      <c r="G44" s="66" t="s">
        <v>51</v>
      </c>
      <c r="H44" s="49">
        <v>46082</v>
      </c>
      <c r="I44" s="53">
        <v>6388.15</v>
      </c>
      <c r="J44" s="53" t="s">
        <v>61</v>
      </c>
      <c r="K44" s="18"/>
      <c r="L44" s="18"/>
      <c r="M44" s="18"/>
      <c r="N44" s="18"/>
    </row>
    <row r="45" spans="1:14" ht="71.25" customHeight="1" x14ac:dyDescent="0.25">
      <c r="A45" s="50">
        <v>40</v>
      </c>
      <c r="B45" s="50"/>
      <c r="C45" s="52" t="s">
        <v>63</v>
      </c>
      <c r="D45" s="46" t="s">
        <v>206</v>
      </c>
      <c r="E45" s="65" t="s">
        <v>207</v>
      </c>
      <c r="F45" s="48">
        <v>75014</v>
      </c>
      <c r="G45" s="66" t="s">
        <v>51</v>
      </c>
      <c r="H45" s="49">
        <v>46082</v>
      </c>
      <c r="I45" s="48">
        <v>6522.88</v>
      </c>
      <c r="J45" s="53" t="s">
        <v>62</v>
      </c>
      <c r="K45" s="11"/>
      <c r="L45" s="7"/>
      <c r="M45" s="12"/>
      <c r="N45" s="11">
        <f t="shared" si="0"/>
        <v>0</v>
      </c>
    </row>
    <row r="46" spans="1:14" ht="71.25" customHeight="1" thickBot="1" x14ac:dyDescent="0.3">
      <c r="A46" s="44">
        <v>41</v>
      </c>
      <c r="B46" s="44"/>
      <c r="C46" s="52" t="s">
        <v>65</v>
      </c>
      <c r="D46" s="52" t="s">
        <v>208</v>
      </c>
      <c r="E46" s="53" t="s">
        <v>209</v>
      </c>
      <c r="F46" s="53">
        <v>75015</v>
      </c>
      <c r="G46" s="66" t="s">
        <v>51</v>
      </c>
      <c r="H46" s="49">
        <v>46082</v>
      </c>
      <c r="I46" s="53">
        <v>546.80999999999995</v>
      </c>
      <c r="J46" s="53" t="s">
        <v>61</v>
      </c>
      <c r="K46" s="18"/>
      <c r="L46" s="18"/>
      <c r="M46" s="18"/>
      <c r="N46" s="18"/>
    </row>
    <row r="47" spans="1:14" ht="71.25" customHeight="1" thickBot="1" x14ac:dyDescent="0.3">
      <c r="A47" s="50">
        <v>42</v>
      </c>
      <c r="B47" s="50"/>
      <c r="C47" s="52" t="s">
        <v>63</v>
      </c>
      <c r="D47" s="52" t="s">
        <v>210</v>
      </c>
      <c r="E47" s="53" t="s">
        <v>211</v>
      </c>
      <c r="F47" s="53">
        <v>75015</v>
      </c>
      <c r="G47" s="66" t="s">
        <v>51</v>
      </c>
      <c r="H47" s="49">
        <v>46082</v>
      </c>
      <c r="I47" s="53">
        <v>2743.06</v>
      </c>
      <c r="J47" s="53" t="s">
        <v>62</v>
      </c>
      <c r="K47" s="18"/>
      <c r="L47" s="18"/>
      <c r="M47" s="18"/>
      <c r="N47" s="18"/>
    </row>
    <row r="48" spans="1:14" ht="71.25" customHeight="1" thickBot="1" x14ac:dyDescent="0.3">
      <c r="A48" s="50">
        <v>43</v>
      </c>
      <c r="B48" s="50"/>
      <c r="C48" s="52" t="s">
        <v>63</v>
      </c>
      <c r="D48" s="52" t="s">
        <v>212</v>
      </c>
      <c r="E48" s="53" t="s">
        <v>213</v>
      </c>
      <c r="F48" s="53">
        <v>75015</v>
      </c>
      <c r="G48" s="66" t="s">
        <v>51</v>
      </c>
      <c r="H48" s="49">
        <v>46082</v>
      </c>
      <c r="I48" s="53">
        <v>1000.2</v>
      </c>
      <c r="J48" s="53" t="s">
        <v>62</v>
      </c>
      <c r="K48" s="18"/>
      <c r="L48" s="18"/>
      <c r="M48" s="18"/>
      <c r="N48" s="18"/>
    </row>
    <row r="49" spans="1:933" ht="71.25" customHeight="1" thickBot="1" x14ac:dyDescent="0.3">
      <c r="A49" s="50">
        <v>44</v>
      </c>
      <c r="B49" s="44"/>
      <c r="C49" s="52" t="s">
        <v>214</v>
      </c>
      <c r="D49" s="52" t="s">
        <v>215</v>
      </c>
      <c r="E49" s="53" t="s">
        <v>216</v>
      </c>
      <c r="F49" s="53">
        <v>75015</v>
      </c>
      <c r="G49" s="66" t="s">
        <v>51</v>
      </c>
      <c r="H49" s="49">
        <v>46082</v>
      </c>
      <c r="I49" s="53">
        <v>293.08999999999997</v>
      </c>
      <c r="J49" s="53" t="s">
        <v>62</v>
      </c>
      <c r="K49" s="18"/>
      <c r="L49" s="18"/>
      <c r="M49" s="18"/>
      <c r="N49" s="18"/>
    </row>
    <row r="50" spans="1:933" ht="71.25" customHeight="1" x14ac:dyDescent="0.25">
      <c r="A50" s="44">
        <v>45</v>
      </c>
      <c r="B50" s="50"/>
      <c r="C50" s="52" t="s">
        <v>217</v>
      </c>
      <c r="D50" s="52" t="s">
        <v>218</v>
      </c>
      <c r="E50" s="53" t="s">
        <v>219</v>
      </c>
      <c r="F50" s="53">
        <v>75015</v>
      </c>
      <c r="G50" s="66" t="s">
        <v>51</v>
      </c>
      <c r="H50" s="49">
        <v>46082</v>
      </c>
      <c r="I50" s="53">
        <v>168.1</v>
      </c>
      <c r="J50" s="53" t="s">
        <v>61</v>
      </c>
      <c r="K50" s="11"/>
      <c r="L50" s="7"/>
      <c r="M50" s="12"/>
      <c r="N50" s="11">
        <f t="shared" si="0"/>
        <v>0</v>
      </c>
    </row>
    <row r="51" spans="1:933" ht="71.25" customHeight="1" thickBot="1" x14ac:dyDescent="0.3">
      <c r="A51" s="50">
        <v>46</v>
      </c>
      <c r="B51" s="50"/>
      <c r="C51" s="46" t="s">
        <v>67</v>
      </c>
      <c r="D51" s="46" t="s">
        <v>220</v>
      </c>
      <c r="E51" s="65" t="s">
        <v>221</v>
      </c>
      <c r="F51" s="48">
        <v>75015</v>
      </c>
      <c r="G51" s="66" t="s">
        <v>50</v>
      </c>
      <c r="H51" s="54" t="s">
        <v>244</v>
      </c>
      <c r="I51" s="48"/>
      <c r="J51" s="53"/>
      <c r="K51" s="18"/>
      <c r="L51" s="18"/>
      <c r="M51" s="18"/>
      <c r="N51" s="18"/>
    </row>
    <row r="52" spans="1:933" ht="71.25" customHeight="1" x14ac:dyDescent="0.25">
      <c r="A52" s="50" t="s">
        <v>222</v>
      </c>
      <c r="B52" s="44"/>
      <c r="C52" s="52" t="s">
        <v>68</v>
      </c>
      <c r="D52" s="52" t="s">
        <v>69</v>
      </c>
      <c r="E52" s="53" t="s">
        <v>70</v>
      </c>
      <c r="F52" s="53">
        <v>75013</v>
      </c>
      <c r="G52" s="66" t="s">
        <v>50</v>
      </c>
      <c r="H52" s="54" t="s">
        <v>244</v>
      </c>
      <c r="I52" s="53" t="s">
        <v>71</v>
      </c>
      <c r="J52" s="53" t="s">
        <v>60</v>
      </c>
      <c r="K52" s="11"/>
      <c r="L52" s="7"/>
      <c r="M52" s="12"/>
      <c r="N52" s="11">
        <f t="shared" si="0"/>
        <v>0</v>
      </c>
    </row>
    <row r="53" spans="1:933" ht="71.25" customHeight="1" x14ac:dyDescent="0.25">
      <c r="A53" s="50" t="s">
        <v>223</v>
      </c>
      <c r="B53" s="50" t="s">
        <v>74</v>
      </c>
      <c r="C53" s="52" t="s">
        <v>72</v>
      </c>
      <c r="D53" s="52" t="s">
        <v>75</v>
      </c>
      <c r="E53" s="53" t="s">
        <v>76</v>
      </c>
      <c r="F53" s="53">
        <v>75006</v>
      </c>
      <c r="G53" s="66" t="s">
        <v>51</v>
      </c>
      <c r="H53" s="54" t="s">
        <v>244</v>
      </c>
      <c r="I53" s="53">
        <v>16420</v>
      </c>
      <c r="J53" s="53" t="s">
        <v>73</v>
      </c>
      <c r="K53" s="11"/>
      <c r="L53" s="7"/>
      <c r="M53" s="12"/>
      <c r="N53" s="11">
        <f t="shared" si="0"/>
        <v>0</v>
      </c>
    </row>
    <row r="54" spans="1:933" ht="71.25" customHeight="1" thickBot="1" x14ac:dyDescent="0.3">
      <c r="A54" s="44" t="s">
        <v>224</v>
      </c>
      <c r="B54" s="50" t="s">
        <v>77</v>
      </c>
      <c r="C54" s="52" t="s">
        <v>72</v>
      </c>
      <c r="D54" s="52" t="s">
        <v>78</v>
      </c>
      <c r="E54" s="53" t="s">
        <v>79</v>
      </c>
      <c r="F54" s="53">
        <v>75013</v>
      </c>
      <c r="G54" s="66" t="s">
        <v>51</v>
      </c>
      <c r="H54" s="54" t="s">
        <v>244</v>
      </c>
      <c r="I54" s="53">
        <v>4079</v>
      </c>
      <c r="J54" s="53" t="s">
        <v>80</v>
      </c>
      <c r="K54" s="18"/>
      <c r="L54" s="18"/>
      <c r="M54" s="18"/>
      <c r="N54" s="18"/>
    </row>
    <row r="55" spans="1:933" ht="71.25" customHeight="1" x14ac:dyDescent="0.25">
      <c r="A55" s="50" t="s">
        <v>225</v>
      </c>
      <c r="B55" s="44" t="s">
        <v>81</v>
      </c>
      <c r="C55" s="52" t="s">
        <v>72</v>
      </c>
      <c r="D55" s="52" t="s">
        <v>82</v>
      </c>
      <c r="E55" s="53" t="s">
        <v>83</v>
      </c>
      <c r="F55" s="53">
        <v>75014</v>
      </c>
      <c r="G55" s="66" t="s">
        <v>51</v>
      </c>
      <c r="H55" s="54" t="s">
        <v>244</v>
      </c>
      <c r="I55" s="53">
        <v>3759</v>
      </c>
      <c r="J55" s="53" t="s">
        <v>73</v>
      </c>
      <c r="K55" s="11"/>
      <c r="L55" s="7"/>
      <c r="M55" s="12"/>
      <c r="N55" s="11">
        <f t="shared" si="0"/>
        <v>0</v>
      </c>
    </row>
    <row r="56" spans="1:933" ht="71.25" customHeight="1" x14ac:dyDescent="0.25">
      <c r="A56" s="50" t="s">
        <v>226</v>
      </c>
      <c r="B56" s="50" t="s">
        <v>84</v>
      </c>
      <c r="C56" s="52" t="s">
        <v>72</v>
      </c>
      <c r="D56" s="52" t="s">
        <v>85</v>
      </c>
      <c r="E56" s="53" t="s">
        <v>86</v>
      </c>
      <c r="F56" s="53">
        <v>75015</v>
      </c>
      <c r="G56" s="66" t="s">
        <v>51</v>
      </c>
      <c r="H56" s="54" t="s">
        <v>244</v>
      </c>
      <c r="I56" s="53">
        <v>9083</v>
      </c>
      <c r="J56" s="53" t="s">
        <v>73</v>
      </c>
      <c r="K56" s="11"/>
      <c r="L56" s="7"/>
      <c r="M56" s="12"/>
      <c r="N56" s="11">
        <f t="shared" si="0"/>
        <v>0</v>
      </c>
    </row>
    <row r="57" spans="1:933" ht="71.25" customHeight="1" x14ac:dyDescent="0.25">
      <c r="A57" s="50" t="s">
        <v>227</v>
      </c>
      <c r="B57" s="50"/>
      <c r="C57" s="52" t="s">
        <v>228</v>
      </c>
      <c r="D57" s="52" t="s">
        <v>229</v>
      </c>
      <c r="E57" s="53" t="s">
        <v>230</v>
      </c>
      <c r="F57" s="53">
        <v>75015</v>
      </c>
      <c r="G57" s="66" t="s">
        <v>51</v>
      </c>
      <c r="H57" s="54" t="s">
        <v>244</v>
      </c>
      <c r="I57" s="53">
        <v>18000</v>
      </c>
      <c r="J57" s="53"/>
      <c r="K57" s="11"/>
      <c r="L57" s="7"/>
      <c r="M57" s="12"/>
      <c r="N57" s="11">
        <f t="shared" si="0"/>
        <v>0</v>
      </c>
    </row>
    <row r="58" spans="1:933" ht="71.25" customHeight="1" x14ac:dyDescent="0.25">
      <c r="A58" s="44" t="s">
        <v>231</v>
      </c>
      <c r="B58" s="44" t="s">
        <v>88</v>
      </c>
      <c r="C58" s="46" t="s">
        <v>87</v>
      </c>
      <c r="D58" s="46" t="s">
        <v>89</v>
      </c>
      <c r="E58" s="65" t="s">
        <v>90</v>
      </c>
      <c r="F58" s="48" t="s">
        <v>91</v>
      </c>
      <c r="G58" s="66" t="s">
        <v>92</v>
      </c>
      <c r="H58" s="54" t="s">
        <v>244</v>
      </c>
      <c r="I58" s="53">
        <v>6914</v>
      </c>
      <c r="J58" s="53"/>
      <c r="K58" s="11"/>
      <c r="L58" s="7"/>
      <c r="M58" s="12"/>
      <c r="N58" s="11">
        <f t="shared" si="0"/>
        <v>0</v>
      </c>
    </row>
    <row r="59" spans="1:933" ht="71.25" customHeight="1" x14ac:dyDescent="0.25">
      <c r="A59" s="50" t="s">
        <v>232</v>
      </c>
      <c r="B59" s="50" t="s">
        <v>93</v>
      </c>
      <c r="C59" s="52" t="s">
        <v>87</v>
      </c>
      <c r="D59" s="52" t="s">
        <v>94</v>
      </c>
      <c r="E59" s="53" t="s">
        <v>95</v>
      </c>
      <c r="F59" s="53" t="s">
        <v>96</v>
      </c>
      <c r="G59" s="66" t="s">
        <v>97</v>
      </c>
      <c r="H59" s="54" t="s">
        <v>244</v>
      </c>
      <c r="I59" s="53">
        <v>46551</v>
      </c>
      <c r="J59" s="53"/>
      <c r="K59" s="11"/>
      <c r="L59" s="7"/>
      <c r="M59" s="12"/>
      <c r="N59" s="11">
        <f t="shared" si="0"/>
        <v>0</v>
      </c>
    </row>
    <row r="60" spans="1:933" ht="71.25" customHeight="1" thickBot="1" x14ac:dyDescent="0.3">
      <c r="A60" s="50" t="s">
        <v>233</v>
      </c>
      <c r="B60" s="50"/>
      <c r="C60" s="52" t="s">
        <v>98</v>
      </c>
      <c r="D60" s="52" t="s">
        <v>100</v>
      </c>
      <c r="E60" s="53" t="s">
        <v>101</v>
      </c>
      <c r="F60" s="53" t="s">
        <v>102</v>
      </c>
      <c r="G60" s="66" t="s">
        <v>50</v>
      </c>
      <c r="H60" s="54" t="s">
        <v>244</v>
      </c>
      <c r="I60" s="53">
        <v>299.74</v>
      </c>
      <c r="J60" s="53" t="s">
        <v>99</v>
      </c>
      <c r="K60" s="18"/>
      <c r="L60" s="18"/>
      <c r="M60" s="18"/>
      <c r="N60" s="18"/>
    </row>
    <row r="61" spans="1:933" ht="71.25" customHeight="1" thickBot="1" x14ac:dyDescent="0.3">
      <c r="A61" s="50" t="s">
        <v>234</v>
      </c>
      <c r="B61" s="44"/>
      <c r="C61" s="52" t="s">
        <v>98</v>
      </c>
      <c r="D61" s="52" t="s">
        <v>103</v>
      </c>
      <c r="E61" s="53" t="s">
        <v>104</v>
      </c>
      <c r="F61" s="53" t="s">
        <v>105</v>
      </c>
      <c r="G61" s="66" t="s">
        <v>50</v>
      </c>
      <c r="H61" s="54" t="s">
        <v>244</v>
      </c>
      <c r="I61" s="53">
        <v>275</v>
      </c>
      <c r="J61" s="53" t="s">
        <v>99</v>
      </c>
      <c r="K61" s="18"/>
      <c r="L61" s="18"/>
      <c r="M61" s="18"/>
      <c r="N61" s="18"/>
    </row>
    <row r="62" spans="1:933" ht="71.25" customHeight="1" thickBot="1" x14ac:dyDescent="0.3">
      <c r="A62" s="44" t="s">
        <v>235</v>
      </c>
      <c r="B62" s="50"/>
      <c r="C62" s="46" t="s">
        <v>98</v>
      </c>
      <c r="D62" s="46" t="s">
        <v>106</v>
      </c>
      <c r="E62" s="65" t="s">
        <v>107</v>
      </c>
      <c r="F62" s="48" t="s">
        <v>96</v>
      </c>
      <c r="G62" s="66" t="s">
        <v>50</v>
      </c>
      <c r="H62" s="54" t="s">
        <v>244</v>
      </c>
      <c r="I62" s="53"/>
      <c r="J62" s="53" t="s">
        <v>99</v>
      </c>
      <c r="K62" s="18"/>
      <c r="L62" s="18"/>
      <c r="M62" s="18"/>
      <c r="N62" s="18"/>
    </row>
    <row r="63" spans="1:933" ht="71.650000000000006" customHeight="1" thickBot="1" x14ac:dyDescent="0.55000000000000004">
      <c r="A63" s="50" t="s">
        <v>238</v>
      </c>
      <c r="B63" s="44"/>
      <c r="C63" s="52"/>
      <c r="D63" s="52" t="s">
        <v>239</v>
      </c>
      <c r="E63" s="53" t="s">
        <v>240</v>
      </c>
      <c r="F63" s="53">
        <v>75007</v>
      </c>
      <c r="G63" s="80" t="s">
        <v>50</v>
      </c>
      <c r="H63" s="54">
        <v>46296</v>
      </c>
      <c r="I63" s="53"/>
      <c r="J63" s="53"/>
      <c r="K63" s="18"/>
      <c r="L63" s="18"/>
      <c r="M63" s="18"/>
      <c r="N63" s="18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  <c r="VK63" s="1"/>
      <c r="VL63" s="1"/>
      <c r="VM63" s="1"/>
      <c r="VN63" s="1"/>
      <c r="VO63" s="1"/>
      <c r="VP63" s="1"/>
      <c r="VQ63" s="1"/>
      <c r="VR63" s="1"/>
      <c r="VS63" s="1"/>
      <c r="VT63" s="1"/>
      <c r="VU63" s="1"/>
      <c r="VV63" s="1"/>
      <c r="VW63" s="1"/>
      <c r="VX63" s="1"/>
      <c r="VY63" s="1"/>
      <c r="VZ63" s="1"/>
      <c r="WA63" s="1"/>
      <c r="WB63" s="1"/>
      <c r="WC63" s="1"/>
      <c r="WD63" s="1"/>
      <c r="WE63" s="1"/>
      <c r="WF63" s="1"/>
      <c r="WG63" s="1"/>
      <c r="WH63" s="1"/>
      <c r="WI63" s="1"/>
      <c r="WJ63" s="1"/>
      <c r="WK63" s="1"/>
      <c r="WL63" s="1"/>
      <c r="WM63" s="1"/>
      <c r="WN63" s="1"/>
      <c r="WO63" s="1"/>
      <c r="WP63" s="1"/>
      <c r="WQ63" s="1"/>
      <c r="WR63" s="1"/>
      <c r="WS63" s="1"/>
      <c r="WT63" s="1"/>
      <c r="WU63" s="1"/>
      <c r="WV63" s="1"/>
      <c r="WW63" s="1"/>
      <c r="WX63" s="1"/>
      <c r="WY63" s="1"/>
      <c r="WZ63" s="1"/>
      <c r="XA63" s="1"/>
      <c r="XB63" s="1"/>
      <c r="XC63" s="1"/>
      <c r="XD63" s="1"/>
      <c r="XE63" s="1"/>
      <c r="XF63" s="1"/>
      <c r="XG63" s="1"/>
      <c r="XH63" s="1"/>
      <c r="XI63" s="1"/>
      <c r="XJ63" s="1"/>
      <c r="XK63" s="1"/>
      <c r="XL63" s="1"/>
      <c r="XM63" s="1"/>
      <c r="XN63" s="1"/>
      <c r="XO63" s="1"/>
      <c r="XP63" s="1"/>
      <c r="XQ63" s="1"/>
      <c r="XR63" s="1"/>
      <c r="XS63" s="1"/>
      <c r="XT63" s="1"/>
      <c r="XU63" s="1"/>
      <c r="XV63" s="1"/>
      <c r="XW63" s="1"/>
      <c r="XX63" s="1"/>
      <c r="XY63" s="1"/>
      <c r="XZ63" s="1"/>
      <c r="YA63" s="1"/>
      <c r="YB63" s="1"/>
      <c r="YC63" s="1"/>
      <c r="YD63" s="1"/>
      <c r="YE63" s="1"/>
      <c r="YF63" s="1"/>
      <c r="YG63" s="1"/>
      <c r="YH63" s="1"/>
      <c r="YI63" s="1"/>
      <c r="YJ63" s="1"/>
      <c r="YK63" s="1"/>
      <c r="YL63" s="1"/>
      <c r="YM63" s="1"/>
      <c r="YN63" s="1"/>
      <c r="YO63" s="1"/>
      <c r="YP63" s="1"/>
      <c r="YQ63" s="1"/>
      <c r="YR63" s="1"/>
      <c r="YS63" s="1"/>
      <c r="YT63" s="1"/>
      <c r="YU63" s="1"/>
      <c r="YV63" s="1"/>
      <c r="YW63" s="1"/>
      <c r="YX63" s="1"/>
      <c r="YY63" s="1"/>
      <c r="YZ63" s="1"/>
      <c r="ZA63" s="1"/>
      <c r="ZB63" s="1"/>
      <c r="ZC63" s="1"/>
      <c r="ZD63" s="1"/>
      <c r="ZE63" s="1"/>
      <c r="ZF63" s="1"/>
      <c r="ZG63" s="1"/>
      <c r="ZH63" s="1"/>
      <c r="ZI63" s="1"/>
      <c r="ZJ63" s="1"/>
      <c r="ZK63" s="1"/>
      <c r="ZL63" s="1"/>
      <c r="ZM63" s="1"/>
      <c r="ZN63" s="1"/>
      <c r="ZO63" s="1"/>
      <c r="ZP63" s="1"/>
      <c r="ZQ63" s="1"/>
      <c r="ZR63" s="1"/>
      <c r="ZS63" s="1"/>
      <c r="ZT63" s="1"/>
      <c r="ZU63" s="1"/>
      <c r="ZV63" s="1"/>
      <c r="ZW63" s="1"/>
      <c r="ZX63" s="1"/>
      <c r="ZY63" s="1"/>
      <c r="ZZ63" s="1"/>
      <c r="AAA63" s="1"/>
      <c r="AAB63" s="1"/>
      <c r="AAC63" s="1"/>
      <c r="AAD63" s="1"/>
      <c r="AAE63" s="1"/>
      <c r="AAF63" s="1"/>
      <c r="AAG63" s="1"/>
      <c r="AAH63" s="1"/>
      <c r="AAI63" s="1"/>
      <c r="AAJ63" s="1"/>
      <c r="AAK63" s="1"/>
      <c r="AAL63" s="1"/>
      <c r="AAM63" s="1"/>
      <c r="AAN63" s="1"/>
      <c r="AAO63" s="1"/>
      <c r="AAP63" s="1"/>
      <c r="AAQ63" s="1"/>
      <c r="AAR63" s="1"/>
      <c r="AAS63" s="1"/>
      <c r="AAT63" s="1"/>
      <c r="AAU63" s="1"/>
      <c r="AAV63" s="1"/>
      <c r="AAW63" s="1"/>
      <c r="AAX63" s="1"/>
      <c r="AAY63" s="1"/>
      <c r="AAZ63" s="1"/>
      <c r="ABA63" s="1"/>
      <c r="ABB63" s="1"/>
      <c r="ABC63" s="1"/>
      <c r="ABD63" s="1"/>
      <c r="ABE63" s="1"/>
      <c r="ABF63" s="1"/>
      <c r="ABG63" s="1"/>
      <c r="ABH63" s="1"/>
      <c r="ABI63" s="1"/>
      <c r="ABJ63" s="1"/>
      <c r="ABK63" s="1"/>
      <c r="ABL63" s="1"/>
      <c r="ABM63" s="1"/>
      <c r="ABN63" s="1"/>
      <c r="ABO63" s="1"/>
      <c r="ABP63" s="1"/>
      <c r="ABQ63" s="1"/>
      <c r="ABR63" s="1"/>
      <c r="ABS63" s="1"/>
      <c r="ABT63" s="1"/>
      <c r="ABU63" s="1"/>
      <c r="ABV63" s="1"/>
      <c r="ABW63" s="1"/>
      <c r="ABX63" s="1"/>
      <c r="ABY63" s="1"/>
      <c r="ABZ63" s="1"/>
      <c r="ACA63" s="1"/>
      <c r="ACB63" s="1"/>
      <c r="ACC63" s="1"/>
      <c r="ACD63" s="1"/>
      <c r="ACE63" s="1"/>
      <c r="ACF63" s="1"/>
      <c r="ACG63" s="1"/>
      <c r="ACH63" s="1"/>
      <c r="ACI63" s="1"/>
      <c r="ACJ63" s="1"/>
      <c r="ACK63" s="1"/>
      <c r="ACL63" s="1"/>
      <c r="ACM63" s="1"/>
      <c r="ACN63" s="1"/>
      <c r="ACO63" s="1"/>
      <c r="ACP63" s="1"/>
      <c r="ACQ63" s="1"/>
      <c r="ACR63" s="1"/>
      <c r="ACS63" s="1"/>
      <c r="ACT63" s="1"/>
      <c r="ACU63" s="1"/>
      <c r="ACV63" s="1"/>
      <c r="ACW63" s="1"/>
      <c r="ACX63" s="1"/>
      <c r="ACY63" s="1"/>
      <c r="ACZ63" s="1"/>
      <c r="ADA63" s="1"/>
      <c r="ADB63" s="1"/>
      <c r="ADC63" s="1"/>
      <c r="ADD63" s="1"/>
      <c r="ADE63" s="1"/>
      <c r="ADF63" s="1"/>
      <c r="ADG63" s="1"/>
      <c r="ADH63" s="1"/>
      <c r="ADI63" s="1"/>
      <c r="ADJ63" s="1"/>
      <c r="ADK63" s="1"/>
      <c r="ADL63" s="1"/>
      <c r="ADM63" s="1"/>
      <c r="ADN63" s="1"/>
      <c r="ADO63" s="1"/>
      <c r="ADP63" s="1"/>
      <c r="ADQ63" s="1"/>
      <c r="ADR63" s="1"/>
      <c r="ADS63" s="1"/>
      <c r="ADT63" s="1"/>
      <c r="ADU63" s="1"/>
      <c r="ADV63" s="1"/>
      <c r="ADW63" s="1"/>
      <c r="ADX63" s="1"/>
      <c r="ADY63" s="1"/>
      <c r="ADZ63" s="1"/>
      <c r="AEA63" s="1"/>
      <c r="AEB63" s="1"/>
      <c r="AEC63" s="1"/>
      <c r="AED63" s="1"/>
      <c r="AEE63" s="1"/>
      <c r="AEF63" s="1"/>
      <c r="AEG63" s="1"/>
      <c r="AEH63" s="1"/>
      <c r="AEI63" s="1"/>
      <c r="AEJ63" s="1"/>
      <c r="AEK63" s="1"/>
      <c r="AEL63" s="1"/>
      <c r="AEM63" s="1"/>
      <c r="AEN63" s="1"/>
      <c r="AEO63" s="1"/>
      <c r="AEP63" s="1"/>
      <c r="AEQ63" s="1"/>
      <c r="AER63" s="1"/>
      <c r="AES63" s="1"/>
      <c r="AET63" s="1"/>
      <c r="AEU63" s="1"/>
      <c r="AEV63" s="1"/>
      <c r="AEW63" s="1"/>
      <c r="AEX63" s="1"/>
      <c r="AEY63" s="1"/>
      <c r="AEZ63" s="1"/>
      <c r="AFA63" s="1"/>
      <c r="AFB63" s="1"/>
      <c r="AFC63" s="1"/>
      <c r="AFD63" s="1"/>
      <c r="AFE63" s="1"/>
      <c r="AFF63" s="1"/>
      <c r="AFG63" s="1"/>
      <c r="AFH63" s="1"/>
      <c r="AFI63" s="1"/>
      <c r="AFJ63" s="1"/>
      <c r="AFK63" s="1"/>
      <c r="AFL63" s="1"/>
      <c r="AFM63" s="1"/>
      <c r="AFN63" s="1"/>
      <c r="AFO63" s="1"/>
      <c r="AFP63" s="1"/>
      <c r="AFQ63" s="1"/>
      <c r="AFR63" s="1"/>
      <c r="AFS63" s="1"/>
      <c r="AFT63" s="1"/>
      <c r="AFU63" s="1"/>
      <c r="AFV63" s="1"/>
      <c r="AFW63" s="1"/>
      <c r="AFX63" s="1"/>
      <c r="AFY63" s="1"/>
      <c r="AFZ63" s="1"/>
      <c r="AGA63" s="1"/>
      <c r="AGB63" s="1"/>
      <c r="AGC63" s="1"/>
      <c r="AGD63" s="1"/>
      <c r="AGE63" s="1"/>
      <c r="AGF63" s="1"/>
      <c r="AGG63" s="1"/>
      <c r="AGH63" s="1"/>
      <c r="AGI63" s="1"/>
      <c r="AGJ63" s="1"/>
      <c r="AGK63" s="1"/>
      <c r="AGL63" s="1"/>
      <c r="AGM63" s="1"/>
      <c r="AGN63" s="1"/>
      <c r="AGO63" s="1"/>
      <c r="AGP63" s="1"/>
      <c r="AGQ63" s="1"/>
      <c r="AGR63" s="1"/>
      <c r="AGS63" s="1"/>
      <c r="AGT63" s="1"/>
      <c r="AGU63" s="1"/>
      <c r="AGV63" s="1"/>
      <c r="AGW63" s="1"/>
      <c r="AGX63" s="1"/>
      <c r="AGY63" s="1"/>
      <c r="AGZ63" s="1"/>
      <c r="AHA63" s="1"/>
      <c r="AHB63" s="1"/>
      <c r="AHC63" s="1"/>
      <c r="AHD63" s="1"/>
      <c r="AHE63" s="1"/>
      <c r="AHF63" s="1"/>
      <c r="AHG63" s="1"/>
      <c r="AHH63" s="1"/>
      <c r="AHI63" s="1"/>
      <c r="AHJ63" s="1"/>
      <c r="AHK63" s="1"/>
      <c r="AHL63" s="1"/>
      <c r="AHM63" s="1"/>
      <c r="AHN63" s="1"/>
      <c r="AHO63" s="1"/>
      <c r="AHP63" s="1"/>
      <c r="AHQ63" s="1"/>
      <c r="AHR63" s="1"/>
      <c r="AHS63" s="1"/>
      <c r="AHT63" s="1"/>
      <c r="AHU63" s="1"/>
      <c r="AHV63" s="1"/>
      <c r="AHW63" s="1"/>
      <c r="AHX63" s="1"/>
      <c r="AHY63" s="1"/>
      <c r="AHZ63" s="1"/>
      <c r="AIA63" s="1"/>
      <c r="AIB63" s="1"/>
      <c r="AIC63" s="1"/>
      <c r="AID63" s="1"/>
      <c r="AIE63" s="1"/>
      <c r="AIF63" s="1"/>
      <c r="AIG63" s="1"/>
      <c r="AIH63" s="1"/>
      <c r="AII63" s="1"/>
      <c r="AIJ63" s="1"/>
      <c r="AIK63" s="1"/>
      <c r="AIL63" s="1"/>
      <c r="AIM63" s="1"/>
      <c r="AIN63" s="1"/>
      <c r="AIO63" s="1"/>
      <c r="AIP63" s="1"/>
      <c r="AIQ63" s="1"/>
      <c r="AIR63" s="1"/>
      <c r="AIS63" s="1"/>
      <c r="AIT63" s="1"/>
      <c r="AIU63" s="2"/>
      <c r="AIV63" s="2"/>
      <c r="AIW63" s="2"/>
    </row>
    <row r="64" spans="1:933" ht="71.650000000000006" customHeight="1" thickBot="1" x14ac:dyDescent="0.55000000000000004">
      <c r="A64" s="103" t="s">
        <v>236</v>
      </c>
      <c r="B64" s="104"/>
      <c r="C64" s="104"/>
      <c r="D64" s="161"/>
      <c r="E64" s="72"/>
      <c r="F64" s="73"/>
      <c r="G64" s="72"/>
      <c r="H64" s="33"/>
      <c r="I64" s="72"/>
      <c r="J64" s="74"/>
      <c r="K64" s="75"/>
      <c r="L64" s="75"/>
      <c r="M64" s="76"/>
      <c r="N64" s="77">
        <f>AVERAGE(N6:N62)</f>
        <v>0</v>
      </c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  <c r="EM64" s="78"/>
      <c r="EN64" s="78"/>
      <c r="EO64" s="78"/>
      <c r="EP64" s="78"/>
      <c r="EQ64" s="78"/>
      <c r="ER64" s="78"/>
      <c r="ES64" s="78"/>
      <c r="ET64" s="78"/>
      <c r="EU64" s="78"/>
      <c r="EV64" s="78"/>
      <c r="EW64" s="78"/>
      <c r="EX64" s="78"/>
      <c r="EY64" s="78"/>
      <c r="EZ64" s="78"/>
      <c r="FA64" s="78"/>
      <c r="FB64" s="78"/>
      <c r="FC64" s="78"/>
      <c r="FD64" s="78"/>
      <c r="FE64" s="78"/>
      <c r="FF64" s="78"/>
      <c r="FG64" s="78"/>
      <c r="FH64" s="78"/>
      <c r="FI64" s="78"/>
      <c r="FJ64" s="78"/>
      <c r="FK64" s="78"/>
      <c r="FL64" s="78"/>
      <c r="FM64" s="78"/>
      <c r="FN64" s="78"/>
      <c r="FO64" s="78"/>
      <c r="FP64" s="78"/>
      <c r="FQ64" s="78"/>
      <c r="FR64" s="78"/>
      <c r="FS64" s="78"/>
      <c r="FT64" s="78"/>
      <c r="FU64" s="78"/>
      <c r="FV64" s="78"/>
      <c r="FW64" s="78"/>
      <c r="FX64" s="78"/>
      <c r="FY64" s="78"/>
      <c r="FZ64" s="78"/>
      <c r="GA64" s="78"/>
      <c r="GB64" s="78"/>
      <c r="GC64" s="78"/>
      <c r="GD64" s="78"/>
      <c r="GE64" s="78"/>
      <c r="GF64" s="78"/>
      <c r="GG64" s="78"/>
      <c r="GH64" s="78"/>
      <c r="GI64" s="78"/>
      <c r="GJ64" s="78"/>
      <c r="GK64" s="78"/>
      <c r="GL64" s="78"/>
      <c r="GM64" s="78"/>
      <c r="GN64" s="78"/>
      <c r="GO64" s="78"/>
      <c r="GP64" s="78"/>
      <c r="GQ64" s="78"/>
      <c r="GR64" s="78"/>
      <c r="GS64" s="78"/>
      <c r="GT64" s="78"/>
      <c r="GU64" s="78"/>
      <c r="GV64" s="78"/>
      <c r="GW64" s="78"/>
      <c r="GX64" s="78"/>
      <c r="GY64" s="78"/>
      <c r="GZ64" s="78"/>
      <c r="HA64" s="78"/>
      <c r="HB64" s="78"/>
      <c r="HC64" s="78"/>
      <c r="HD64" s="78"/>
      <c r="HE64" s="78"/>
      <c r="HF64" s="78"/>
      <c r="HG64" s="78"/>
      <c r="HH64" s="78"/>
      <c r="HI64" s="78"/>
      <c r="HJ64" s="78"/>
      <c r="HK64" s="78"/>
      <c r="HL64" s="78"/>
      <c r="HM64" s="78"/>
      <c r="HN64" s="78"/>
      <c r="HO64" s="78"/>
      <c r="HP64" s="78"/>
      <c r="HQ64" s="78"/>
      <c r="HR64" s="78"/>
      <c r="HS64" s="78"/>
      <c r="HT64" s="78"/>
      <c r="HU64" s="78"/>
      <c r="HV64" s="78"/>
      <c r="HW64" s="78"/>
      <c r="HX64" s="78"/>
      <c r="HY64" s="78"/>
      <c r="HZ64" s="78"/>
      <c r="IA64" s="78"/>
      <c r="IB64" s="78"/>
      <c r="IC64" s="78"/>
      <c r="ID64" s="78"/>
      <c r="IE64" s="78"/>
      <c r="IF64" s="78"/>
      <c r="IG64" s="78"/>
      <c r="IH64" s="78"/>
      <c r="II64" s="78"/>
      <c r="IJ64" s="78"/>
      <c r="IK64" s="78"/>
      <c r="IL64" s="78"/>
      <c r="IM64" s="78"/>
      <c r="IN64" s="78"/>
      <c r="IO64" s="78"/>
      <c r="IP64" s="78"/>
      <c r="IQ64" s="78"/>
      <c r="IR64" s="78"/>
      <c r="IS64" s="78"/>
      <c r="IT64" s="78"/>
      <c r="IU64" s="78"/>
      <c r="IV64" s="78"/>
      <c r="IW64" s="78"/>
      <c r="IX64" s="78"/>
      <c r="IY64" s="78"/>
      <c r="IZ64" s="78"/>
      <c r="JA64" s="78"/>
      <c r="JB64" s="78"/>
      <c r="JC64" s="78"/>
      <c r="JD64" s="78"/>
      <c r="JE64" s="78"/>
      <c r="JF64" s="78"/>
      <c r="JG64" s="78"/>
      <c r="JH64" s="78"/>
      <c r="JI64" s="78"/>
      <c r="JJ64" s="78"/>
      <c r="JK64" s="78"/>
      <c r="JL64" s="78"/>
      <c r="JM64" s="78"/>
      <c r="JN64" s="78"/>
      <c r="JO64" s="78"/>
      <c r="JP64" s="78"/>
      <c r="JQ64" s="78"/>
      <c r="JR64" s="78"/>
      <c r="JS64" s="78"/>
      <c r="JT64" s="78"/>
      <c r="JU64" s="78"/>
      <c r="JV64" s="78"/>
      <c r="JW64" s="78"/>
      <c r="JX64" s="78"/>
      <c r="JY64" s="78"/>
      <c r="JZ64" s="78"/>
      <c r="KA64" s="78"/>
      <c r="KB64" s="78"/>
      <c r="KC64" s="78"/>
      <c r="KD64" s="78"/>
      <c r="KE64" s="78"/>
      <c r="KF64" s="78"/>
      <c r="KG64" s="78"/>
      <c r="KH64" s="78"/>
      <c r="KI64" s="78"/>
      <c r="KJ64" s="78"/>
      <c r="KK64" s="78"/>
      <c r="KL64" s="78"/>
      <c r="KM64" s="78"/>
      <c r="KN64" s="78"/>
      <c r="KO64" s="78"/>
      <c r="KP64" s="78"/>
      <c r="KQ64" s="78"/>
      <c r="KR64" s="78"/>
      <c r="KS64" s="78"/>
      <c r="KT64" s="78"/>
      <c r="KU64" s="78"/>
      <c r="KV64" s="78"/>
      <c r="KW64" s="78"/>
      <c r="KX64" s="78"/>
      <c r="KY64" s="78"/>
      <c r="KZ64" s="78"/>
      <c r="LA64" s="78"/>
      <c r="LB64" s="78"/>
      <c r="LC64" s="78"/>
      <c r="LD64" s="78"/>
      <c r="LE64" s="78"/>
      <c r="LF64" s="78"/>
      <c r="LG64" s="78"/>
      <c r="LH64" s="78"/>
      <c r="LI64" s="78"/>
      <c r="LJ64" s="78"/>
      <c r="LK64" s="78"/>
      <c r="LL64" s="78"/>
      <c r="LM64" s="78"/>
      <c r="LN64" s="78"/>
      <c r="LO64" s="78"/>
      <c r="LP64" s="78"/>
      <c r="LQ64" s="78"/>
      <c r="LR64" s="78"/>
      <c r="LS64" s="78"/>
      <c r="LT64" s="78"/>
      <c r="LU64" s="78"/>
      <c r="LV64" s="78"/>
      <c r="LW64" s="78"/>
      <c r="LX64" s="78"/>
      <c r="LY64" s="78"/>
      <c r="LZ64" s="78"/>
      <c r="MA64" s="78"/>
      <c r="MB64" s="78"/>
      <c r="MC64" s="78"/>
      <c r="MD64" s="78"/>
      <c r="ME64" s="78"/>
      <c r="MF64" s="78"/>
      <c r="MG64" s="78"/>
      <c r="MH64" s="78"/>
      <c r="MI64" s="78"/>
      <c r="MJ64" s="78"/>
      <c r="MK64" s="78"/>
      <c r="ML64" s="78"/>
      <c r="MM64" s="78"/>
      <c r="MN64" s="78"/>
      <c r="MO64" s="78"/>
      <c r="MP64" s="78"/>
      <c r="MQ64" s="78"/>
      <c r="MR64" s="78"/>
      <c r="MS64" s="78"/>
      <c r="MT64" s="78"/>
      <c r="MU64" s="78"/>
      <c r="MV64" s="78"/>
      <c r="MW64" s="78"/>
      <c r="MX64" s="78"/>
      <c r="MY64" s="78"/>
      <c r="MZ64" s="78"/>
      <c r="NA64" s="78"/>
      <c r="NB64" s="78"/>
      <c r="NC64" s="78"/>
      <c r="ND64" s="78"/>
      <c r="NE64" s="78"/>
      <c r="NF64" s="78"/>
      <c r="NG64" s="78"/>
      <c r="NH64" s="78"/>
      <c r="NI64" s="78"/>
      <c r="NJ64" s="78"/>
      <c r="NK64" s="78"/>
      <c r="NL64" s="78"/>
      <c r="NM64" s="78"/>
      <c r="NN64" s="78"/>
      <c r="NO64" s="78"/>
      <c r="NP64" s="78"/>
      <c r="NQ64" s="78"/>
      <c r="NR64" s="78"/>
      <c r="NS64" s="78"/>
      <c r="NT64" s="78"/>
      <c r="NU64" s="78"/>
      <c r="NV64" s="78"/>
      <c r="NW64" s="78"/>
      <c r="NX64" s="78"/>
      <c r="NY64" s="78"/>
      <c r="NZ64" s="78"/>
      <c r="OA64" s="78"/>
      <c r="OB64" s="78"/>
      <c r="OC64" s="78"/>
      <c r="OD64" s="78"/>
      <c r="OE64" s="78"/>
      <c r="OF64" s="78"/>
      <c r="OG64" s="78"/>
      <c r="OH64" s="78"/>
      <c r="OI64" s="78"/>
      <c r="OJ64" s="78"/>
      <c r="OK64" s="78"/>
      <c r="OL64" s="78"/>
      <c r="OM64" s="78"/>
      <c r="ON64" s="78"/>
      <c r="OO64" s="78"/>
      <c r="OP64" s="78"/>
      <c r="OQ64" s="78"/>
      <c r="OR64" s="78"/>
      <c r="OS64" s="78"/>
      <c r="OT64" s="78"/>
      <c r="OU64" s="78"/>
      <c r="OV64" s="78"/>
      <c r="OW64" s="78"/>
      <c r="OX64" s="78"/>
      <c r="OY64" s="78"/>
      <c r="OZ64" s="78"/>
      <c r="PA64" s="78"/>
      <c r="PB64" s="78"/>
      <c r="PC64" s="78"/>
      <c r="PD64" s="78"/>
      <c r="PE64" s="78"/>
      <c r="PF64" s="78"/>
      <c r="PG64" s="78"/>
      <c r="PH64" s="78"/>
      <c r="PI64" s="78"/>
      <c r="PJ64" s="78"/>
      <c r="PK64" s="78"/>
      <c r="PL64" s="78"/>
      <c r="PM64" s="78"/>
      <c r="PN64" s="78"/>
      <c r="PO64" s="78"/>
      <c r="PP64" s="78"/>
      <c r="PQ64" s="78"/>
      <c r="PR64" s="78"/>
      <c r="PS64" s="78"/>
      <c r="PT64" s="78"/>
      <c r="PU64" s="78"/>
      <c r="PV64" s="78"/>
      <c r="PW64" s="78"/>
      <c r="PX64" s="78"/>
      <c r="PY64" s="78"/>
      <c r="PZ64" s="78"/>
      <c r="QA64" s="78"/>
      <c r="QB64" s="78"/>
      <c r="QC64" s="78"/>
      <c r="QD64" s="78"/>
      <c r="QE64" s="78"/>
      <c r="QF64" s="78"/>
      <c r="QG64" s="78"/>
      <c r="QH64" s="78"/>
      <c r="QI64" s="78"/>
      <c r="QJ64" s="78"/>
      <c r="QK64" s="78"/>
      <c r="QL64" s="78"/>
      <c r="QM64" s="78"/>
      <c r="QN64" s="78"/>
      <c r="QO64" s="78"/>
      <c r="QP64" s="78"/>
      <c r="QQ64" s="78"/>
      <c r="QR64" s="78"/>
      <c r="QS64" s="78"/>
      <c r="QT64" s="78"/>
      <c r="QU64" s="78"/>
      <c r="QV64" s="78"/>
      <c r="QW64" s="78"/>
      <c r="QX64" s="78"/>
      <c r="QY64" s="78"/>
      <c r="QZ64" s="78"/>
      <c r="RA64" s="78"/>
      <c r="RB64" s="78"/>
      <c r="RC64" s="78"/>
      <c r="RD64" s="78"/>
      <c r="RE64" s="78"/>
      <c r="RF64" s="78"/>
      <c r="RG64" s="78"/>
      <c r="RH64" s="78"/>
      <c r="RI64" s="78"/>
      <c r="RJ64" s="78"/>
      <c r="RK64" s="78"/>
      <c r="RL64" s="78"/>
      <c r="RM64" s="78"/>
      <c r="RN64" s="78"/>
      <c r="RO64" s="78"/>
      <c r="RP64" s="78"/>
      <c r="RQ64" s="78"/>
      <c r="RR64" s="78"/>
      <c r="RS64" s="78"/>
      <c r="RT64" s="78"/>
      <c r="RU64" s="78"/>
      <c r="RV64" s="78"/>
      <c r="RW64" s="78"/>
      <c r="RX64" s="78"/>
      <c r="RY64" s="78"/>
      <c r="RZ64" s="78"/>
      <c r="SA64" s="78"/>
      <c r="SB64" s="78"/>
      <c r="SC64" s="78"/>
      <c r="SD64" s="78"/>
      <c r="SE64" s="78"/>
      <c r="SF64" s="78"/>
      <c r="SG64" s="78"/>
      <c r="SH64" s="78"/>
      <c r="SI64" s="78"/>
      <c r="SJ64" s="78"/>
      <c r="SK64" s="78"/>
      <c r="SL64" s="78"/>
      <c r="SM64" s="78"/>
      <c r="SN64" s="78"/>
      <c r="SO64" s="78"/>
      <c r="SP64" s="78"/>
      <c r="SQ64" s="78"/>
      <c r="SR64" s="78"/>
      <c r="SS64" s="78"/>
      <c r="ST64" s="78"/>
      <c r="SU64" s="78"/>
      <c r="SV64" s="78"/>
      <c r="SW64" s="78"/>
      <c r="SX64" s="78"/>
      <c r="SY64" s="78"/>
      <c r="SZ64" s="78"/>
      <c r="TA64" s="78"/>
      <c r="TB64" s="78"/>
      <c r="TC64" s="78"/>
      <c r="TD64" s="78"/>
      <c r="TE64" s="78"/>
      <c r="TF64" s="78"/>
      <c r="TG64" s="78"/>
      <c r="TH64" s="78"/>
      <c r="TI64" s="78"/>
      <c r="TJ64" s="78"/>
      <c r="TK64" s="78"/>
      <c r="TL64" s="78"/>
      <c r="TM64" s="78"/>
      <c r="TN64" s="78"/>
      <c r="TO64" s="78"/>
      <c r="TP64" s="78"/>
      <c r="TQ64" s="78"/>
      <c r="TR64" s="78"/>
      <c r="TS64" s="78"/>
      <c r="TT64" s="78"/>
      <c r="TU64" s="78"/>
      <c r="TV64" s="78"/>
      <c r="TW64" s="78"/>
      <c r="TX64" s="78"/>
      <c r="TY64" s="78"/>
      <c r="TZ64" s="78"/>
      <c r="UA64" s="78"/>
      <c r="UB64" s="78"/>
      <c r="UC64" s="78"/>
      <c r="UD64" s="78"/>
      <c r="UE64" s="78"/>
      <c r="UF64" s="78"/>
      <c r="UG64" s="78"/>
      <c r="UH64" s="78"/>
      <c r="UI64" s="78"/>
      <c r="UJ64" s="78"/>
      <c r="UK64" s="78"/>
      <c r="UL64" s="78"/>
      <c r="UM64" s="78"/>
      <c r="UN64" s="78"/>
      <c r="UO64" s="78"/>
      <c r="UP64" s="78"/>
      <c r="UQ64" s="78"/>
      <c r="UR64" s="78"/>
      <c r="US64" s="78"/>
      <c r="UT64" s="78"/>
      <c r="UU64" s="78"/>
      <c r="UV64" s="78"/>
      <c r="UW64" s="78"/>
      <c r="UX64" s="78"/>
      <c r="UY64" s="78"/>
      <c r="UZ64" s="78"/>
      <c r="VA64" s="78"/>
      <c r="VB64" s="78"/>
      <c r="VC64" s="78"/>
      <c r="VD64" s="78"/>
      <c r="VE64" s="78"/>
      <c r="VF64" s="78"/>
      <c r="VG64" s="78"/>
      <c r="VH64" s="78"/>
      <c r="VI64" s="78"/>
      <c r="VJ64" s="78"/>
      <c r="VK64" s="78"/>
      <c r="VL64" s="78"/>
      <c r="VM64" s="78"/>
      <c r="VN64" s="78"/>
      <c r="VO64" s="78"/>
      <c r="VP64" s="78"/>
      <c r="VQ64" s="78"/>
      <c r="VR64" s="78"/>
      <c r="VS64" s="78"/>
      <c r="VT64" s="78"/>
      <c r="VU64" s="78"/>
      <c r="VV64" s="78"/>
      <c r="VW64" s="78"/>
      <c r="VX64" s="78"/>
      <c r="VY64" s="78"/>
      <c r="VZ64" s="78"/>
      <c r="WA64" s="78"/>
      <c r="WB64" s="78"/>
      <c r="WC64" s="78"/>
      <c r="WD64" s="78"/>
      <c r="WE64" s="78"/>
      <c r="WF64" s="78"/>
      <c r="WG64" s="78"/>
      <c r="WH64" s="78"/>
      <c r="WI64" s="78"/>
      <c r="WJ64" s="78"/>
      <c r="WK64" s="78"/>
      <c r="WL64" s="78"/>
      <c r="WM64" s="78"/>
      <c r="WN64" s="78"/>
      <c r="WO64" s="78"/>
      <c r="WP64" s="78"/>
      <c r="WQ64" s="78"/>
      <c r="WR64" s="78"/>
      <c r="WS64" s="78"/>
      <c r="WT64" s="78"/>
      <c r="WU64" s="78"/>
      <c r="WV64" s="78"/>
      <c r="WW64" s="78"/>
      <c r="WX64" s="78"/>
      <c r="WY64" s="78"/>
      <c r="WZ64" s="78"/>
      <c r="XA64" s="78"/>
      <c r="XB64" s="78"/>
      <c r="XC64" s="78"/>
      <c r="XD64" s="78"/>
      <c r="XE64" s="78"/>
      <c r="XF64" s="78"/>
      <c r="XG64" s="78"/>
      <c r="XH64" s="78"/>
      <c r="XI64" s="78"/>
      <c r="XJ64" s="78"/>
      <c r="XK64" s="78"/>
      <c r="XL64" s="78"/>
      <c r="XM64" s="78"/>
      <c r="XN64" s="78"/>
      <c r="XO64" s="78"/>
      <c r="XP64" s="78"/>
      <c r="XQ64" s="78"/>
      <c r="XR64" s="78"/>
      <c r="XS64" s="78"/>
      <c r="XT64" s="78"/>
      <c r="XU64" s="78"/>
      <c r="XV64" s="78"/>
      <c r="XW64" s="78"/>
      <c r="XX64" s="78"/>
      <c r="XY64" s="78"/>
      <c r="XZ64" s="78"/>
      <c r="YA64" s="78"/>
      <c r="YB64" s="78"/>
      <c r="YC64" s="78"/>
      <c r="YD64" s="78"/>
      <c r="YE64" s="78"/>
      <c r="YF64" s="78"/>
      <c r="YG64" s="78"/>
      <c r="YH64" s="78"/>
      <c r="YI64" s="78"/>
      <c r="YJ64" s="78"/>
      <c r="YK64" s="78"/>
      <c r="YL64" s="78"/>
      <c r="YM64" s="78"/>
      <c r="YN64" s="78"/>
      <c r="YO64" s="78"/>
      <c r="YP64" s="78"/>
      <c r="YQ64" s="78"/>
      <c r="YR64" s="78"/>
      <c r="YS64" s="78"/>
      <c r="YT64" s="78"/>
      <c r="YU64" s="78"/>
      <c r="YV64" s="78"/>
      <c r="YW64" s="78"/>
      <c r="YX64" s="78"/>
      <c r="YY64" s="78"/>
      <c r="YZ64" s="78"/>
      <c r="ZA64" s="78"/>
      <c r="ZB64" s="78"/>
      <c r="ZC64" s="78"/>
      <c r="ZD64" s="78"/>
      <c r="ZE64" s="78"/>
      <c r="ZF64" s="78"/>
      <c r="ZG64" s="78"/>
      <c r="ZH64" s="78"/>
      <c r="ZI64" s="78"/>
      <c r="ZJ64" s="78"/>
      <c r="ZK64" s="78"/>
      <c r="ZL64" s="78"/>
      <c r="ZM64" s="78"/>
      <c r="ZN64" s="78"/>
      <c r="ZO64" s="78"/>
      <c r="ZP64" s="78"/>
      <c r="ZQ64" s="78"/>
      <c r="ZR64" s="78"/>
      <c r="ZS64" s="78"/>
      <c r="ZT64" s="78"/>
      <c r="ZU64" s="78"/>
      <c r="ZV64" s="78"/>
      <c r="ZW64" s="78"/>
      <c r="ZX64" s="78"/>
      <c r="ZY64" s="78"/>
      <c r="ZZ64" s="78"/>
      <c r="AAA64" s="78"/>
      <c r="AAB64" s="78"/>
      <c r="AAC64" s="78"/>
      <c r="AAD64" s="78"/>
      <c r="AAE64" s="78"/>
      <c r="AAF64" s="78"/>
      <c r="AAG64" s="78"/>
      <c r="AAH64" s="78"/>
      <c r="AAI64" s="78"/>
      <c r="AAJ64" s="78"/>
      <c r="AAK64" s="78"/>
      <c r="AAL64" s="78"/>
      <c r="AAM64" s="78"/>
      <c r="AAN64" s="78"/>
      <c r="AAO64" s="78"/>
      <c r="AAP64" s="78"/>
      <c r="AAQ64" s="78"/>
      <c r="AAR64" s="78"/>
      <c r="AAS64" s="78"/>
      <c r="AAT64" s="78"/>
      <c r="AAU64" s="78"/>
      <c r="AAV64" s="78"/>
      <c r="AAW64" s="78"/>
      <c r="AAX64" s="78"/>
      <c r="AAY64" s="78"/>
      <c r="AAZ64" s="78"/>
      <c r="ABA64" s="78"/>
      <c r="ABB64" s="78"/>
      <c r="ABC64" s="78"/>
      <c r="ABD64" s="78"/>
      <c r="ABE64" s="78"/>
      <c r="ABF64" s="78"/>
      <c r="ABG64" s="78"/>
      <c r="ABH64" s="78"/>
      <c r="ABI64" s="78"/>
      <c r="ABJ64" s="78"/>
      <c r="ABK64" s="78"/>
      <c r="ABL64" s="78"/>
      <c r="ABM64" s="78"/>
      <c r="ABN64" s="78"/>
      <c r="ABO64" s="78"/>
      <c r="ABP64" s="78"/>
      <c r="ABQ64" s="78"/>
      <c r="ABR64" s="78"/>
      <c r="ABS64" s="78"/>
      <c r="ABT64" s="78"/>
      <c r="ABU64" s="78"/>
      <c r="ABV64" s="78"/>
      <c r="ABW64" s="78"/>
      <c r="ABX64" s="78"/>
      <c r="ABY64" s="78"/>
      <c r="ABZ64" s="78"/>
      <c r="ACA64" s="78"/>
      <c r="ACB64" s="78"/>
      <c r="ACC64" s="78"/>
      <c r="ACD64" s="78"/>
      <c r="ACE64" s="78"/>
      <c r="ACF64" s="78"/>
      <c r="ACG64" s="78"/>
      <c r="ACH64" s="78"/>
      <c r="ACI64" s="78"/>
      <c r="ACJ64" s="78"/>
      <c r="ACK64" s="78"/>
      <c r="ACL64" s="78"/>
      <c r="ACM64" s="78"/>
      <c r="ACN64" s="78"/>
      <c r="ACO64" s="78"/>
      <c r="ACP64" s="78"/>
      <c r="ACQ64" s="78"/>
      <c r="ACR64" s="78"/>
      <c r="ACS64" s="78"/>
      <c r="ACT64" s="78"/>
      <c r="ACU64" s="78"/>
      <c r="ACV64" s="78"/>
      <c r="ACW64" s="78"/>
      <c r="ACX64" s="78"/>
      <c r="ACY64" s="78"/>
      <c r="ACZ64" s="78"/>
      <c r="ADA64" s="78"/>
      <c r="ADB64" s="78"/>
      <c r="ADC64" s="78"/>
      <c r="ADD64" s="78"/>
      <c r="ADE64" s="78"/>
      <c r="ADF64" s="78"/>
      <c r="ADG64" s="78"/>
      <c r="ADH64" s="78"/>
      <c r="ADI64" s="78"/>
      <c r="ADJ64" s="78"/>
      <c r="ADK64" s="78"/>
      <c r="ADL64" s="78"/>
      <c r="ADM64" s="78"/>
      <c r="ADN64" s="78"/>
      <c r="ADO64" s="78"/>
      <c r="ADP64" s="78"/>
      <c r="ADQ64" s="78"/>
      <c r="ADR64" s="78"/>
      <c r="ADS64" s="78"/>
      <c r="ADT64" s="78"/>
      <c r="ADU64" s="78"/>
      <c r="ADV64" s="78"/>
      <c r="ADW64" s="78"/>
      <c r="ADX64" s="78"/>
      <c r="ADY64" s="78"/>
      <c r="ADZ64" s="78"/>
      <c r="AEA64" s="78"/>
      <c r="AEB64" s="78"/>
      <c r="AEC64" s="78"/>
      <c r="AED64" s="78"/>
      <c r="AEE64" s="78"/>
      <c r="AEF64" s="78"/>
      <c r="AEG64" s="78"/>
      <c r="AEH64" s="78"/>
      <c r="AEI64" s="78"/>
      <c r="AEJ64" s="78"/>
      <c r="AEK64" s="78"/>
      <c r="AEL64" s="78"/>
      <c r="AEM64" s="78"/>
      <c r="AEN64" s="78"/>
      <c r="AEO64" s="78"/>
      <c r="AEP64" s="78"/>
      <c r="AEQ64" s="78"/>
      <c r="AER64" s="78"/>
      <c r="AES64" s="78"/>
      <c r="AET64" s="78"/>
      <c r="AEU64" s="78"/>
      <c r="AEV64" s="78"/>
      <c r="AEW64" s="78"/>
      <c r="AEX64" s="78"/>
      <c r="AEY64" s="78"/>
      <c r="AEZ64" s="78"/>
      <c r="AFA64" s="78"/>
      <c r="AFB64" s="78"/>
      <c r="AFC64" s="78"/>
      <c r="AFD64" s="78"/>
      <c r="AFE64" s="78"/>
      <c r="AFF64" s="78"/>
      <c r="AFG64" s="78"/>
      <c r="AFH64" s="78"/>
      <c r="AFI64" s="78"/>
      <c r="AFJ64" s="78"/>
      <c r="AFK64" s="78"/>
      <c r="AFL64" s="78"/>
      <c r="AFM64" s="78"/>
      <c r="AFN64" s="78"/>
      <c r="AFO64" s="78"/>
      <c r="AFP64" s="78"/>
      <c r="AFQ64" s="78"/>
      <c r="AFR64" s="78"/>
      <c r="AFS64" s="78"/>
      <c r="AFT64" s="78"/>
      <c r="AFU64" s="78"/>
      <c r="AFV64" s="78"/>
      <c r="AFW64" s="78"/>
      <c r="AFX64" s="78"/>
      <c r="AFY64" s="78"/>
      <c r="AFZ64" s="78"/>
      <c r="AGA64" s="78"/>
      <c r="AGB64" s="78"/>
      <c r="AGC64" s="78"/>
      <c r="AGD64" s="78"/>
      <c r="AGE64" s="78"/>
      <c r="AGF64" s="78"/>
      <c r="AGG64" s="78"/>
      <c r="AGH64" s="78"/>
      <c r="AGI64" s="78"/>
      <c r="AGJ64" s="78"/>
      <c r="AGK64" s="78"/>
      <c r="AGL64" s="78"/>
      <c r="AGM64" s="78"/>
      <c r="AGN64" s="78"/>
      <c r="AGO64" s="78"/>
      <c r="AGP64" s="78"/>
      <c r="AGQ64" s="78"/>
      <c r="AGR64" s="78"/>
      <c r="AGS64" s="78"/>
      <c r="AGT64" s="78"/>
      <c r="AGU64" s="78"/>
      <c r="AGV64" s="78"/>
      <c r="AGW64" s="78"/>
      <c r="AGX64" s="78"/>
      <c r="AGY64" s="78"/>
      <c r="AGZ64" s="78"/>
      <c r="AHA64" s="78"/>
      <c r="AHB64" s="78"/>
      <c r="AHC64" s="78"/>
      <c r="AHD64" s="78"/>
      <c r="AHE64" s="78"/>
      <c r="AHF64" s="78"/>
      <c r="AHG64" s="78"/>
      <c r="AHH64" s="78"/>
      <c r="AHI64" s="78"/>
      <c r="AHJ64" s="78"/>
      <c r="AHK64" s="78"/>
      <c r="AHL64" s="78"/>
      <c r="AHM64" s="78"/>
      <c r="AHN64" s="78"/>
      <c r="AHO64" s="78"/>
      <c r="AHP64" s="78"/>
      <c r="AHQ64" s="78"/>
      <c r="AHR64" s="78"/>
      <c r="AHS64" s="78"/>
      <c r="AHT64" s="78"/>
      <c r="AHU64" s="78"/>
      <c r="AHV64" s="78"/>
      <c r="AHW64" s="78"/>
      <c r="AHX64" s="78"/>
      <c r="AHY64" s="78"/>
      <c r="AHZ64" s="78"/>
      <c r="AIA64" s="78"/>
      <c r="AIB64" s="78"/>
      <c r="AIC64" s="78"/>
      <c r="AID64" s="78"/>
      <c r="AIE64" s="78"/>
      <c r="AIF64" s="78"/>
      <c r="AIG64" s="78"/>
      <c r="AIH64" s="78"/>
      <c r="AII64" s="78"/>
      <c r="AIJ64" s="78"/>
      <c r="AIK64" s="78"/>
      <c r="AIL64" s="78"/>
      <c r="AIM64" s="78"/>
      <c r="AIN64" s="78"/>
      <c r="AIO64" s="78"/>
      <c r="AIP64" s="78"/>
      <c r="AIQ64" s="78"/>
      <c r="AIR64" s="78"/>
      <c r="AIS64" s="78"/>
      <c r="AIT64" s="78"/>
    </row>
    <row r="65" spans="1:14" ht="63.75" customHeight="1" thickBot="1" x14ac:dyDescent="0.3">
      <c r="A65" s="101" t="s">
        <v>48</v>
      </c>
      <c r="B65" s="102"/>
      <c r="C65" s="102"/>
      <c r="D65" s="160"/>
      <c r="E65" s="39"/>
      <c r="F65" s="39"/>
      <c r="G65" s="39"/>
      <c r="H65" s="31"/>
      <c r="I65" s="39"/>
      <c r="J65" s="42"/>
      <c r="K65" s="43">
        <f>SUM(K6:K63)</f>
        <v>0</v>
      </c>
      <c r="L65" s="43">
        <f>SUM(L6:L63)</f>
        <v>0</v>
      </c>
      <c r="M65" s="43">
        <f>SUM(M6:M63)</f>
        <v>0</v>
      </c>
      <c r="N65" s="43">
        <f>SUM(N6:N63)</f>
        <v>0</v>
      </c>
    </row>
  </sheetData>
  <mergeCells count="15">
    <mergeCell ref="A1:B1"/>
    <mergeCell ref="A65:D65"/>
    <mergeCell ref="I3:I5"/>
    <mergeCell ref="J3:J5"/>
    <mergeCell ref="K3:N4"/>
    <mergeCell ref="A2:J2"/>
    <mergeCell ref="K2:N2"/>
    <mergeCell ref="A3:A5"/>
    <mergeCell ref="C3:C5"/>
    <mergeCell ref="D3:D5"/>
    <mergeCell ref="E3:E5"/>
    <mergeCell ref="F3:F5"/>
    <mergeCell ref="G3:G5"/>
    <mergeCell ref="H3:H5"/>
    <mergeCell ref="A64:D64"/>
  </mergeCells>
  <pageMargins left="0.23622047244094491" right="0.23622047244094491" top="0.74803149606299213" bottom="0.74803149606299213" header="0.31496062992125984" footer="0.31496062992125984"/>
  <pageSetup paperSize="8" scale="16" fitToWidth="0" orientation="landscape" r:id="rId1"/>
  <headerFooter>
    <oddHeader>&amp;C&amp;A</oddHeader>
    <oddFooter>&amp;LDirection des Achats de l'Etat - MK&amp;CPage &amp;P de &amp;N</oddFooter>
  </headerFooter>
  <colBreaks count="1" manualBreakCount="1">
    <brk id="10" max="6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BPU forfait SSI-EA</vt:lpstr>
      <vt:lpstr>BPU forfait Désenfumage</vt:lpstr>
      <vt:lpstr>BPU forfait compartiment-BAES</vt:lpstr>
      <vt:lpstr>Synthèse</vt:lpstr>
      <vt:lpstr>'BPU forfait compartiment-BAES'!Zone_d_impression</vt:lpstr>
      <vt:lpstr>'BPU forfait Désenfumage'!Zone_d_impression</vt:lpstr>
      <vt:lpstr>'BPU forfait SSI-EA'!Zone_d_impression</vt:lpstr>
      <vt:lpstr>Synthèse!Zone_d_impression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KADI Morad</dc:creator>
  <dc:description/>
  <cp:lastModifiedBy>KADI Morad</cp:lastModifiedBy>
  <cp:revision>7</cp:revision>
  <cp:lastPrinted>2024-11-27T13:35:45Z</cp:lastPrinted>
  <dcterms:created xsi:type="dcterms:W3CDTF">2020-12-04T09:46:15Z</dcterms:created>
  <dcterms:modified xsi:type="dcterms:W3CDTF">2025-10-19T19:36:22Z</dcterms:modified>
  <dc:language>fr-FR</dc:language>
</cp:coreProperties>
</file>